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92.168.1.213\本社\管理部\個人\堀\06.HP関連\書式ダウンロード\HP(ダウンロード関連)\フロン類引取依頼書\"/>
    </mc:Choice>
  </mc:AlternateContent>
  <xr:revisionPtr revIDLastSave="0" documentId="13_ncr:1_{04F12CAA-A8BC-4A66-99A6-F70990955A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依頼書(福岡以外)REV02" sheetId="1" r:id="rId1"/>
    <sheet name="依頼書(福岡以外)記入例" sheetId="4" r:id="rId2"/>
    <sheet name="依頼書(福岡限定)" sheetId="9" r:id="rId3"/>
    <sheet name="依頼書(福岡限定)記入例" sheetId="10" r:id="rId4"/>
    <sheet name="証明書見本" sheetId="5" r:id="rId5"/>
    <sheet name="拠点リスト" sheetId="6" r:id="rId6"/>
  </sheets>
  <definedNames>
    <definedName name="_xlnm._FilterDatabase" localSheetId="2" hidden="1">'依頼書(福岡限定)'!$A$1:$AA$11</definedName>
    <definedName name="_xlnm._FilterDatabase" localSheetId="3" hidden="1">'依頼書(福岡限定)記入例'!$A$1:$AA$11</definedName>
    <definedName name="_xlnm._FilterDatabase" localSheetId="4" hidden="1">証明書見本!$AN$42:$AQ$42</definedName>
    <definedName name="_xlnm.Print_Area" localSheetId="0">'依頼書(福岡以外)REV02'!$A$1:$V$42</definedName>
    <definedName name="_xlnm.Print_Area" localSheetId="2">'依頼書(福岡限定)'!$A$1:$AA$46</definedName>
    <definedName name="_xlnm.Print_Area" localSheetId="3">'依頼書(福岡限定)記入例'!$A$1:$AH$45</definedName>
    <definedName name="Z_7D2B6038_2D53_4B8A_81ED_F355B41E6B3E_.wvu.FilterData" localSheetId="4" hidden="1">証明書見本!$AN$42:$AQ$42</definedName>
    <definedName name="Z_7D2B6038_2D53_4B8A_81ED_F355B41E6B3E_.wvu.PrintArea" localSheetId="4" hidden="1">証明書見本!$A$1:$AK$46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4" l="1"/>
  <c r="N5" i="4"/>
  <c r="M7" i="1"/>
  <c r="M6" i="1"/>
  <c r="AE5" i="5"/>
  <c r="AO46" i="5"/>
  <c r="P38" i="5"/>
  <c r="M38" i="5"/>
  <c r="H38" i="5"/>
  <c r="AF33" i="5"/>
  <c r="S40" i="5" s="1"/>
  <c r="S33" i="5"/>
  <c r="F15" i="5"/>
  <c r="G14" i="5"/>
  <c r="B14" i="5"/>
  <c r="A13" i="5"/>
  <c r="U12" i="5"/>
  <c r="U11" i="5"/>
  <c r="U10" i="5"/>
  <c r="A8" i="5"/>
  <c r="A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c.sakamoto</author>
  </authors>
  <commentList>
    <comment ref="H11" authorId="0" shapeId="0" xr:uid="{797FEE1F-E2C5-4259-9491-81DD084BECDD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 xml:space="preserve">・引取日、引取場所のご希望がございましたら下記備考欄へご記入ください。
※引取場所の記載がない場合は、
お客様（窓口担当会社様）の住所へ引き取りに伺います。
・②を選択した場合の容器持込先
〒818-0131
福岡県太宰府市水城1-26-15
株式会社 環境総研 福岡事業所
</t>
        </r>
      </text>
    </comment>
  </commentList>
</comments>
</file>

<file path=xl/sharedStrings.xml><?xml version="1.0" encoding="utf-8"?>
<sst xmlns="http://schemas.openxmlformats.org/spreadsheetml/2006/main" count="401" uniqueCount="186">
  <si>
    <t>REV02</t>
    <phoneticPr fontId="2"/>
  </si>
  <si>
    <t>フロン類引取依頼書</t>
    <rPh sb="3" eb="4">
      <t>ルイ</t>
    </rPh>
    <rPh sb="4" eb="6">
      <t>ヒキトリ</t>
    </rPh>
    <rPh sb="6" eb="9">
      <t>イライショ</t>
    </rPh>
    <phoneticPr fontId="2"/>
  </si>
  <si>
    <t xml:space="preserve"> 引取依頼日：西暦</t>
    <rPh sb="1" eb="3">
      <t>ヒキトリ</t>
    </rPh>
    <rPh sb="3" eb="6">
      <t>イライビ</t>
    </rPh>
    <rPh sb="7" eb="9">
      <t>セイレキ</t>
    </rPh>
    <phoneticPr fontId="38"/>
  </si>
  <si>
    <t>年</t>
    <rPh sb="0" eb="1">
      <t>ネン</t>
    </rPh>
    <phoneticPr fontId="38"/>
  </si>
  <si>
    <t>月</t>
    <rPh sb="0" eb="1">
      <t>ツキ</t>
    </rPh>
    <phoneticPr fontId="38"/>
  </si>
  <si>
    <t>日</t>
    <rPh sb="0" eb="1">
      <t>ヒ</t>
    </rPh>
    <phoneticPr fontId="38"/>
  </si>
  <si>
    <t>【処理委託する特定製品分類】</t>
    <rPh sb="1" eb="3">
      <t>ショリ</t>
    </rPh>
    <rPh sb="3" eb="5">
      <t>イタク</t>
    </rPh>
    <rPh sb="7" eb="9">
      <t>トクテイ</t>
    </rPh>
    <rPh sb="9" eb="11">
      <t>セイヒン</t>
    </rPh>
    <rPh sb="11" eb="13">
      <t>ブンルイ</t>
    </rPh>
    <phoneticPr fontId="2"/>
  </si>
  <si>
    <t>□</t>
    <phoneticPr fontId="2"/>
  </si>
  <si>
    <t>①第一種特定製品</t>
    <phoneticPr fontId="2"/>
  </si>
  <si>
    <t>※分類は必ず選択して下さい</t>
    <rPh sb="1" eb="3">
      <t>ブンルイ</t>
    </rPh>
    <rPh sb="4" eb="5">
      <t>カナラ</t>
    </rPh>
    <rPh sb="6" eb="8">
      <t>センタク</t>
    </rPh>
    <rPh sb="10" eb="11">
      <t>クダ</t>
    </rPh>
    <phoneticPr fontId="2"/>
  </si>
  <si>
    <t>②その他（</t>
    <phoneticPr fontId="2"/>
  </si>
  <si>
    <t>）</t>
    <phoneticPr fontId="2"/>
  </si>
  <si>
    <t>貴社名（必須）</t>
    <rPh sb="0" eb="3">
      <t>キシャメイ</t>
    </rPh>
    <rPh sb="4" eb="6">
      <t>ヒッス</t>
    </rPh>
    <phoneticPr fontId="2"/>
  </si>
  <si>
    <t>→</t>
    <phoneticPr fontId="2"/>
  </si>
  <si>
    <t>（ご担当者名：</t>
    <phoneticPr fontId="2"/>
  </si>
  <si>
    <t>引取証明書宛先（必須）</t>
    <rPh sb="0" eb="2">
      <t>ヒキトリ</t>
    </rPh>
    <rPh sb="2" eb="5">
      <t>ショウメイショ</t>
    </rPh>
    <rPh sb="5" eb="7">
      <t>アテサキ</t>
    </rPh>
    <rPh sb="8" eb="10">
      <t>ヒッス</t>
    </rPh>
    <phoneticPr fontId="2"/>
  </si>
  <si>
    <t>（○を記入）</t>
    <phoneticPr fontId="2"/>
  </si>
  <si>
    <t>引取証明書送付先（必須）</t>
    <rPh sb="0" eb="2">
      <t>ヒキトリ</t>
    </rPh>
    <rPh sb="2" eb="5">
      <t>ショウメイショ</t>
    </rPh>
    <rPh sb="5" eb="8">
      <t>ソウフサキ</t>
    </rPh>
    <rPh sb="9" eb="11">
      <t>ヒッス</t>
    </rPh>
    <phoneticPr fontId="2"/>
  </si>
  <si>
    <t>①</t>
    <phoneticPr fontId="2"/>
  </si>
  <si>
    <t>第一種フロン類充填回収業者</t>
    <phoneticPr fontId="2"/>
  </si>
  <si>
    <t>②</t>
    <phoneticPr fontId="2"/>
  </si>
  <si>
    <t>第一種特定製品の管理者</t>
    <phoneticPr fontId="2"/>
  </si>
  <si>
    <t>③</t>
    <phoneticPr fontId="2"/>
  </si>
  <si>
    <t>第一種フロン類回収先</t>
    <rPh sb="7" eb="10">
      <t>カイシュウサキ</t>
    </rPh>
    <phoneticPr fontId="2"/>
  </si>
  <si>
    <t>①第一種フロン類充填回収業者（必須）</t>
    <rPh sb="1" eb="2">
      <t>ダイ</t>
    </rPh>
    <rPh sb="2" eb="4">
      <t>イチシュ</t>
    </rPh>
    <rPh sb="7" eb="8">
      <t>タグイ</t>
    </rPh>
    <rPh sb="8" eb="10">
      <t>ジュウテン</t>
    </rPh>
    <rPh sb="10" eb="12">
      <t>カイシュウ</t>
    </rPh>
    <rPh sb="12" eb="14">
      <t>ギョウシャ</t>
    </rPh>
    <rPh sb="15" eb="17">
      <t>ヒッス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</si>
  <si>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</si>
  <si>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登録番号</t>
    <rPh sb="0" eb="2">
      <t>トウロク</t>
    </rPh>
    <rPh sb="2" eb="4">
      <t>バンゴウ</t>
    </rPh>
    <phoneticPr fontId="2"/>
  </si>
  <si>
    <t>都 道 府 県 （○で囲む）</t>
    <rPh sb="0" eb="1">
      <t>ミヤコ</t>
    </rPh>
    <rPh sb="2" eb="3">
      <t>ミチ</t>
    </rPh>
    <rPh sb="4" eb="5">
      <t>フ</t>
    </rPh>
    <rPh sb="6" eb="7">
      <t>ケン</t>
    </rPh>
    <rPh sb="11" eb="12">
      <t>カコ</t>
    </rPh>
    <phoneticPr fontId="2"/>
  </si>
  <si>
    <t>号</t>
    <rPh sb="0" eb="1">
      <t>ゴウ</t>
    </rPh>
    <phoneticPr fontId="2"/>
  </si>
  <si>
    <t>住所</t>
    <rPh sb="0" eb="2">
      <t>ジュウショ</t>
    </rPh>
    <phoneticPr fontId="2"/>
  </si>
  <si>
    <t>〒</t>
    <phoneticPr fontId="2"/>
  </si>
  <si>
    <t>ご担当者名</t>
    <rPh sb="1" eb="4">
      <t>タントウシャ</t>
    </rPh>
    <rPh sb="4" eb="5">
      <t>メイ</t>
    </rPh>
    <phoneticPr fontId="2"/>
  </si>
  <si>
    <t>TEL</t>
    <phoneticPr fontId="2"/>
  </si>
  <si>
    <t>FAX</t>
    <phoneticPr fontId="2"/>
  </si>
  <si>
    <t>②第一種特定製品の管理者</t>
    <rPh sb="1" eb="4">
      <t>ダイイッシュ</t>
    </rPh>
    <rPh sb="4" eb="6">
      <t>トクテイ</t>
    </rPh>
    <rPh sb="6" eb="8">
      <t>セイヒン</t>
    </rPh>
    <rPh sb="9" eb="12">
      <t>カンリシャ</t>
    </rPh>
    <phoneticPr fontId="2"/>
  </si>
  <si>
    <t>③第一種フロン類回収先</t>
    <phoneticPr fontId="2"/>
  </si>
  <si>
    <t>回収先名（氏名又は名称及び住所）</t>
    <rPh sb="0" eb="4">
      <t>カイシュウサキメイ</t>
    </rPh>
    <rPh sb="5" eb="7">
      <t>シメイ</t>
    </rPh>
    <rPh sb="7" eb="8">
      <t>マタ</t>
    </rPh>
    <rPh sb="9" eb="11">
      <t>メイショウ</t>
    </rPh>
    <rPh sb="11" eb="12">
      <t>オヨ</t>
    </rPh>
    <rPh sb="13" eb="15">
      <t>ジュウショ</t>
    </rPh>
    <phoneticPr fontId="2"/>
  </si>
  <si>
    <t>冷媒
種類</t>
    <rPh sb="0" eb="2">
      <t>レイバイ</t>
    </rPh>
    <rPh sb="3" eb="5">
      <t>シュルイ</t>
    </rPh>
    <phoneticPr fontId="2"/>
  </si>
  <si>
    <t>容器番号</t>
    <rPh sb="0" eb="2">
      <t>ヨウキ</t>
    </rPh>
    <rPh sb="2" eb="4">
      <t>バンゴウ</t>
    </rPh>
    <phoneticPr fontId="2"/>
  </si>
  <si>
    <t>重量
（kg）</t>
    <rPh sb="0" eb="2">
      <t>ジュウリョウ</t>
    </rPh>
    <phoneticPr fontId="2"/>
  </si>
  <si>
    <t>処理方法
（■で塗る）</t>
    <rPh sb="0" eb="4">
      <t>ショリホウホウ</t>
    </rPh>
    <rPh sb="8" eb="9">
      <t>ヌ</t>
    </rPh>
    <phoneticPr fontId="2"/>
  </si>
  <si>
    <t>※氏名又は名称、住所等は証明書に反映されるため、略さず正式名称をご記入下さい。</t>
    <rPh sb="1" eb="3">
      <t>シメイ</t>
    </rPh>
    <rPh sb="3" eb="4">
      <t>マタ</t>
    </rPh>
    <rPh sb="5" eb="7">
      <t>メイショウ</t>
    </rPh>
    <rPh sb="8" eb="10">
      <t>ジュウショ</t>
    </rPh>
    <rPh sb="10" eb="11">
      <t>トウ</t>
    </rPh>
    <rPh sb="12" eb="15">
      <t>ショウメイショ</t>
    </rPh>
    <rPh sb="16" eb="18">
      <t>ハンエイ</t>
    </rPh>
    <rPh sb="24" eb="25">
      <t>リャク</t>
    </rPh>
    <rPh sb="27" eb="29">
      <t>セイシキ</t>
    </rPh>
    <rPh sb="29" eb="31">
      <t>メイショウ</t>
    </rPh>
    <rPh sb="33" eb="35">
      <t>キニュウ</t>
    </rPh>
    <rPh sb="35" eb="36">
      <t>クダ</t>
    </rPh>
    <phoneticPr fontId="2"/>
  </si>
  <si>
    <t>□再生・□破壊</t>
  </si>
  <si>
    <t>※処理方法は指定がある場合に■を記入して下さい。指定がない場合は当社にて適正処理致します。</t>
    <rPh sb="1" eb="3">
      <t>ショリ</t>
    </rPh>
    <rPh sb="3" eb="5">
      <t>ホウホウ</t>
    </rPh>
    <rPh sb="6" eb="8">
      <t>シテイ</t>
    </rPh>
    <rPh sb="11" eb="13">
      <t>バアイ</t>
    </rPh>
    <rPh sb="16" eb="18">
      <t>キニュウ</t>
    </rPh>
    <rPh sb="20" eb="21">
      <t>クダ</t>
    </rPh>
    <rPh sb="24" eb="26">
      <t>シテイ</t>
    </rPh>
    <rPh sb="29" eb="31">
      <t>バアイ</t>
    </rPh>
    <rPh sb="32" eb="34">
      <t>トウシャ</t>
    </rPh>
    <rPh sb="36" eb="38">
      <t>テキセイ</t>
    </rPh>
    <rPh sb="38" eb="40">
      <t>ショリ</t>
    </rPh>
    <rPh sb="40" eb="41">
      <t>イタ</t>
    </rPh>
    <phoneticPr fontId="2"/>
  </si>
  <si>
    <t>集荷方法場所について（必須：該当番号を■で塗る）</t>
    <rPh sb="0" eb="2">
      <t>シュウカ</t>
    </rPh>
    <rPh sb="2" eb="4">
      <t>ホウホウ</t>
    </rPh>
    <rPh sb="4" eb="6">
      <t>バショ</t>
    </rPh>
    <rPh sb="11" eb="13">
      <t>ヒッス</t>
    </rPh>
    <rPh sb="14" eb="16">
      <t>ガイトウ</t>
    </rPh>
    <rPh sb="16" eb="18">
      <t>バンゴウ</t>
    </rPh>
    <rPh sb="21" eb="22">
      <t>ヌ</t>
    </rPh>
    <phoneticPr fontId="2"/>
  </si>
  <si>
    <t>□</t>
  </si>
  <si>
    <t>月</t>
    <rPh sb="0" eb="1">
      <t>ガツ</t>
    </rPh>
    <phoneticPr fontId="2"/>
  </si>
  <si>
    <t>日</t>
    <rPh sb="0" eb="1">
      <t>ニチ</t>
    </rPh>
    <phoneticPr fontId="2"/>
  </si>
  <si>
    <t>中京フロン株式会社</t>
    <rPh sb="0" eb="2">
      <t>チュウキョウ</t>
    </rPh>
    <rPh sb="5" eb="9">
      <t>カブシキガイシャ</t>
    </rPh>
    <phoneticPr fontId="2"/>
  </si>
  <si>
    <t>に　持込</t>
    <rPh sb="2" eb="4">
      <t>モチコミ</t>
    </rPh>
    <phoneticPr fontId="2"/>
  </si>
  <si>
    <t>に　集荷</t>
    <rPh sb="2" eb="4">
      <t>シュウカ</t>
    </rPh>
    <phoneticPr fontId="2"/>
  </si>
  <si>
    <t>※中京フロン㈱記入欄</t>
    <rPh sb="1" eb="3">
      <t>チュウキョウ</t>
    </rPh>
    <rPh sb="7" eb="10">
      <t>キニュウラン</t>
    </rPh>
    <phoneticPr fontId="2"/>
  </si>
  <si>
    <t>受　付　日</t>
    <rPh sb="0" eb="1">
      <t>ウケ</t>
    </rPh>
    <rPh sb="2" eb="3">
      <t>ヅケ</t>
    </rPh>
    <rPh sb="4" eb="5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</si>
  <si>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</si>
  <si>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</si>
  <si>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</si>
  <si>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受付番号：</t>
    <rPh sb="0" eb="4">
      <t>ウケツケバンゴウ</t>
    </rPh>
    <phoneticPr fontId="2"/>
  </si>
  <si>
    <t>集荷予定日</t>
    <rPh sb="0" eb="5">
      <t>シュウカヨテイビ</t>
    </rPh>
    <phoneticPr fontId="2"/>
  </si>
  <si>
    <t>集荷場所：</t>
    <rPh sb="0" eb="4">
      <t>シュウカバショ</t>
    </rPh>
    <phoneticPr fontId="2"/>
  </si>
  <si>
    <t>空容器返却日</t>
    <rPh sb="0" eb="1">
      <t>カラ</t>
    </rPh>
    <rPh sb="1" eb="3">
      <t>ヨウキ</t>
    </rPh>
    <rPh sb="3" eb="5">
      <t>ヘンキャク</t>
    </rPh>
    <rPh sb="5" eb="6">
      <t>ニチ</t>
    </rPh>
    <phoneticPr fontId="2"/>
  </si>
  <si>
    <t>日 頃</t>
    <rPh sb="0" eb="1">
      <t>ヒ</t>
    </rPh>
    <rPh sb="2" eb="3">
      <t>ゴロ</t>
    </rPh>
    <phoneticPr fontId="2"/>
  </si>
  <si>
    <t>〇〇</t>
    <phoneticPr fontId="2"/>
  </si>
  <si>
    <t>△</t>
    <phoneticPr fontId="2"/>
  </si>
  <si>
    <t>■</t>
  </si>
  <si>
    <t>株式会社フロン回収社</t>
    <rPh sb="0" eb="4">
      <t>カブシキガイシャ</t>
    </rPh>
    <rPh sb="7" eb="9">
      <t>カイシュウ</t>
    </rPh>
    <rPh sb="9" eb="10">
      <t>シャ</t>
    </rPh>
    <phoneticPr fontId="2"/>
  </si>
  <si>
    <t>鈴木</t>
    <rPh sb="0" eb="2">
      <t>スズキ</t>
    </rPh>
    <phoneticPr fontId="2"/>
  </si>
  <si>
    <t>〇</t>
  </si>
  <si>
    <t>愛知</t>
    <rPh sb="0" eb="2">
      <t>アイチ</t>
    </rPh>
    <phoneticPr fontId="2"/>
  </si>
  <si>
    <t>第1231000133号、三重県 三重第100115号</t>
    <phoneticPr fontId="2"/>
  </si>
  <si>
    <t>452-0088</t>
    <phoneticPr fontId="2"/>
  </si>
  <si>
    <t>愛知県名古屋市中川区吉津〇-△</t>
    <phoneticPr fontId="2"/>
  </si>
  <si>
    <t>052-555-5555</t>
    <phoneticPr fontId="2"/>
  </si>
  <si>
    <t>052-555-6666</t>
    <phoneticPr fontId="2"/>
  </si>
  <si>
    <t>株式会社 ミナミ電気</t>
    <phoneticPr fontId="2"/>
  </si>
  <si>
    <t xml:space="preserve">452-5555 </t>
    <phoneticPr fontId="2"/>
  </si>
  <si>
    <t>名古屋市天白区相川〇-□</t>
    <phoneticPr fontId="2"/>
  </si>
  <si>
    <t>□□</t>
    <phoneticPr fontId="2"/>
  </si>
  <si>
    <t>052-666-6666</t>
    <phoneticPr fontId="2"/>
  </si>
  <si>
    <t>052-777-7777</t>
    <phoneticPr fontId="2"/>
  </si>
  <si>
    <t>※氏名又は名称、住所等は証明書に反映されるため、略さず正式名称をご記入下さい。</t>
    <phoneticPr fontId="2"/>
  </si>
  <si>
    <t>①タイムワールド 栄店（愛知県）</t>
    <rPh sb="12" eb="15">
      <t>アイチケン</t>
    </rPh>
    <phoneticPr fontId="2"/>
  </si>
  <si>
    <t>CFL22243</t>
    <phoneticPr fontId="2"/>
  </si>
  <si>
    <t>■再生・□破壊</t>
  </si>
  <si>
    <t>②タイムワールド 松阪店（三重県）</t>
    <rPh sb="13" eb="15">
      <t>ミエ</t>
    </rPh>
    <rPh sb="15" eb="16">
      <t>ケン</t>
    </rPh>
    <phoneticPr fontId="2"/>
  </si>
  <si>
    <t>〇</t>
    <phoneticPr fontId="2"/>
  </si>
  <si>
    <t xml:space="preserve"> 第一種フロン類引取証明書 </t>
    <rPh sb="1" eb="2">
      <t>ダイ</t>
    </rPh>
    <rPh sb="2" eb="3">
      <t>1</t>
    </rPh>
    <rPh sb="3" eb="4">
      <t>シュ</t>
    </rPh>
    <rPh sb="7" eb="8">
      <t>ルイ</t>
    </rPh>
    <rPh sb="8" eb="10">
      <t>ヒキトリ</t>
    </rPh>
    <phoneticPr fontId="4"/>
  </si>
  <si>
    <t>※受入の証明書番号は　例：A19-00001</t>
    <rPh sb="1" eb="3">
      <t>ウケイレ</t>
    </rPh>
    <rPh sb="4" eb="7">
      <t>ショウメイショ</t>
    </rPh>
    <rPh sb="7" eb="9">
      <t>バンゴウ</t>
    </rPh>
    <rPh sb="11" eb="12">
      <t>レイ</t>
    </rPh>
    <phoneticPr fontId="7"/>
  </si>
  <si>
    <t>年</t>
    <rPh sb="0" eb="1">
      <t>ネン</t>
    </rPh>
    <phoneticPr fontId="4"/>
  </si>
  <si>
    <t>5</t>
    <phoneticPr fontId="2"/>
  </si>
  <si>
    <t>月</t>
    <rPh sb="0" eb="1">
      <t>ツキ</t>
    </rPh>
    <phoneticPr fontId="4"/>
  </si>
  <si>
    <t>3</t>
    <phoneticPr fontId="2"/>
  </si>
  <si>
    <t>日</t>
    <rPh sb="0" eb="1">
      <t>ニチ</t>
    </rPh>
    <phoneticPr fontId="4"/>
  </si>
  <si>
    <t>証明書№</t>
    <rPh sb="0" eb="3">
      <t>ショウメイショ</t>
    </rPh>
    <phoneticPr fontId="4"/>
  </si>
  <si>
    <t>A</t>
    <phoneticPr fontId="7"/>
  </si>
  <si>
    <t>-1</t>
    <phoneticPr fontId="2"/>
  </si>
  <si>
    <t>提出先名称（必要な場合）</t>
    <rPh sb="0" eb="3">
      <t>テイシュツサキ</t>
    </rPh>
    <rPh sb="3" eb="5">
      <t>メイショウ</t>
    </rPh>
    <phoneticPr fontId="7"/>
  </si>
  <si>
    <t>回収先名称（必要な場合）</t>
    <rPh sb="3" eb="5">
      <t>メイショウ</t>
    </rPh>
    <rPh sb="6" eb="8">
      <t>ヒツヨウ</t>
    </rPh>
    <rPh sb="9" eb="11">
      <t>バアイ</t>
    </rPh>
    <phoneticPr fontId="7"/>
  </si>
  <si>
    <t>タイムワールド 栄店</t>
    <phoneticPr fontId="2"/>
  </si>
  <si>
    <t>第一種フロン類充填回収業者</t>
    <rPh sb="0" eb="3">
      <t>ダイイッシュ</t>
    </rPh>
    <rPh sb="6" eb="7">
      <t>ルイ</t>
    </rPh>
    <rPh sb="7" eb="9">
      <t>ジュウテン</t>
    </rPh>
    <rPh sb="9" eb="11">
      <t>カイシュウ</t>
    </rPh>
    <rPh sb="11" eb="13">
      <t>ギョウシャ</t>
    </rPh>
    <phoneticPr fontId="7"/>
  </si>
  <si>
    <t>名　　称</t>
    <rPh sb="0" eb="1">
      <t>ナ</t>
    </rPh>
    <rPh sb="3" eb="4">
      <t>ショウ</t>
    </rPh>
    <phoneticPr fontId="7"/>
  </si>
  <si>
    <t>株式会社 フロン回収社</t>
    <rPh sb="0" eb="4">
      <t>カブシキカイシャ</t>
    </rPh>
    <phoneticPr fontId="2"/>
  </si>
  <si>
    <t>住　　所</t>
    <rPh sb="0" eb="1">
      <t>ジュウ</t>
    </rPh>
    <rPh sb="3" eb="4">
      <t>ショ</t>
    </rPh>
    <phoneticPr fontId="7"/>
  </si>
  <si>
    <t>愛知県名古屋市中川区吉津5</t>
  </si>
  <si>
    <t>登録番号</t>
    <rPh sb="0" eb="2">
      <t>トウロク</t>
    </rPh>
    <rPh sb="2" eb="4">
      <t>バンゴウ</t>
    </rPh>
    <phoneticPr fontId="7"/>
  </si>
  <si>
    <t>愛知県</t>
    <rPh sb="0" eb="3">
      <t>アイチケン</t>
    </rPh>
    <phoneticPr fontId="7"/>
  </si>
  <si>
    <t>第1231000133号</t>
    <rPh sb="11" eb="12">
      <t>ゴウ</t>
    </rPh>
    <phoneticPr fontId="2"/>
  </si>
  <si>
    <t>冷媒種</t>
    <rPh sb="0" eb="2">
      <t>レイバイ</t>
    </rPh>
    <rPh sb="2" eb="3">
      <t>シュ</t>
    </rPh>
    <phoneticPr fontId="4"/>
  </si>
  <si>
    <t>容器番号</t>
    <rPh sb="0" eb="2">
      <t>ヨウキ</t>
    </rPh>
    <rPh sb="2" eb="4">
      <t>バンゴウ</t>
    </rPh>
    <phoneticPr fontId="4"/>
  </si>
  <si>
    <t>重量㎏</t>
    <rPh sb="0" eb="2">
      <t>ジュウリョウ</t>
    </rPh>
    <phoneticPr fontId="4"/>
  </si>
  <si>
    <t>22</t>
    <phoneticPr fontId="2"/>
  </si>
  <si>
    <t>合計本数［本］</t>
  </si>
  <si>
    <t>合計重量［㎏］</t>
    <phoneticPr fontId="4"/>
  </si>
  <si>
    <t>「フロン類の使用の合理化及び管理の適正化に関する法律」第46条1項の例外、省令49条1項</t>
    <rPh sb="4" eb="5">
      <t>タグイ</t>
    </rPh>
    <rPh sb="6" eb="8">
      <t>シヨウ</t>
    </rPh>
    <rPh sb="9" eb="12">
      <t>ゴウリカ</t>
    </rPh>
    <rPh sb="12" eb="13">
      <t>オヨ</t>
    </rPh>
    <rPh sb="14" eb="16">
      <t>カンリ</t>
    </rPh>
    <rPh sb="17" eb="20">
      <t>テキセイカ</t>
    </rPh>
    <rPh sb="21" eb="22">
      <t>カン</t>
    </rPh>
    <rPh sb="24" eb="26">
      <t>ホウリツ</t>
    </rPh>
    <rPh sb="27" eb="28">
      <t>ダイ</t>
    </rPh>
    <rPh sb="30" eb="31">
      <t>ジョウ</t>
    </rPh>
    <rPh sb="32" eb="33">
      <t>コウ</t>
    </rPh>
    <rPh sb="34" eb="36">
      <t>レイガイ</t>
    </rPh>
    <rPh sb="37" eb="39">
      <t>ショウレイ</t>
    </rPh>
    <rPh sb="41" eb="42">
      <t>ジョウ</t>
    </rPh>
    <rPh sb="43" eb="44">
      <t>コウ</t>
    </rPh>
    <phoneticPr fontId="4"/>
  </si>
  <si>
    <t>により、フロン類の引取をしたことを証明します。</t>
    <phoneticPr fontId="4"/>
  </si>
  <si>
    <t>引取日</t>
    <rPh sb="0" eb="1">
      <t>イン</t>
    </rPh>
    <rPh sb="1" eb="2">
      <t>トリ</t>
    </rPh>
    <rPh sb="2" eb="3">
      <t>ニチ</t>
    </rPh>
    <phoneticPr fontId="4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</si>
  <si>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</si>
  <si>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</si>
  <si>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</si>
  <si>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処理方法</t>
    <rPh sb="0" eb="2">
      <t>ショリ</t>
    </rPh>
    <rPh sb="2" eb="4">
      <t>ホウホウ</t>
    </rPh>
    <phoneticPr fontId="4"/>
  </si>
  <si>
    <t>破 壊 処 理</t>
  </si>
  <si>
    <t>㎏</t>
    <phoneticPr fontId="4"/>
  </si>
  <si>
    <t>引取業者</t>
    <rPh sb="0" eb="2">
      <t>ヒキトリ</t>
    </rPh>
    <rPh sb="2" eb="3">
      <t>ギョウ</t>
    </rPh>
    <rPh sb="3" eb="4">
      <t>シャ</t>
    </rPh>
    <phoneticPr fontId="4"/>
  </si>
  <si>
    <t>中京フロン株式会社</t>
    <rPh sb="0" eb="2">
      <t>チュウキョウ</t>
    </rPh>
    <rPh sb="5" eb="9">
      <t>カブシキガイシャ</t>
    </rPh>
    <phoneticPr fontId="7"/>
  </si>
  <si>
    <t>〒454-0981</t>
  </si>
  <si>
    <t>名古屋市中川区吉津二丁目2612番地</t>
    <rPh sb="9" eb="10">
      <t>ニ</t>
    </rPh>
    <phoneticPr fontId="7"/>
  </si>
  <si>
    <t>TEL 052-433-0088　FAX 052-432-7477</t>
    <phoneticPr fontId="7"/>
  </si>
  <si>
    <t>第一種フロン類引取業者認定　愛知県　第1号</t>
    <rPh sb="11" eb="13">
      <t>ニンテイ</t>
    </rPh>
    <phoneticPr fontId="4"/>
  </si>
  <si>
    <t>中京フロン株式会社　大阪支店　行</t>
    <rPh sb="0" eb="2">
      <t>チュウキョウ</t>
    </rPh>
    <rPh sb="5" eb="9">
      <t>カブシキガイシャ</t>
    </rPh>
    <rPh sb="10" eb="14">
      <t>オオサカシテン</t>
    </rPh>
    <rPh sb="15" eb="16">
      <t>イキ</t>
    </rPh>
    <phoneticPr fontId="38"/>
  </si>
  <si>
    <t>中京フロン株式会社　浜松工場　行</t>
    <rPh sb="0" eb="2">
      <t>チュウキョウ</t>
    </rPh>
    <rPh sb="5" eb="9">
      <t>カブシキガイシャ</t>
    </rPh>
    <rPh sb="10" eb="12">
      <t>ハママツ</t>
    </rPh>
    <rPh sb="12" eb="14">
      <t>コウジョウ</t>
    </rPh>
    <rPh sb="15" eb="16">
      <t>イキ</t>
    </rPh>
    <phoneticPr fontId="38"/>
  </si>
  <si>
    <t>中京フロン株式会社　名古屋本社　行</t>
    <rPh sb="0" eb="2">
      <t>チュウキョウ</t>
    </rPh>
    <rPh sb="5" eb="9">
      <t>カブシキガイシャ</t>
    </rPh>
    <rPh sb="10" eb="13">
      <t>ナゴヤ</t>
    </rPh>
    <rPh sb="13" eb="15">
      <t>ホンシャ</t>
    </rPh>
    <rPh sb="16" eb="17">
      <t>イキ</t>
    </rPh>
    <phoneticPr fontId="38"/>
  </si>
  <si>
    <t>中京フロン株式会社　東京本店　行</t>
    <rPh sb="0" eb="2">
      <t>チュウキョウ</t>
    </rPh>
    <rPh sb="5" eb="9">
      <t>カブシキガイシャ</t>
    </rPh>
    <rPh sb="10" eb="12">
      <t>トウキョウ</t>
    </rPh>
    <rPh sb="12" eb="14">
      <t>ホンテン</t>
    </rPh>
    <rPh sb="15" eb="16">
      <t>イキ</t>
    </rPh>
    <phoneticPr fontId="38"/>
  </si>
  <si>
    <t>メールアドレス　gyomu_f@fron.co.jp</t>
    <phoneticPr fontId="43"/>
  </si>
  <si>
    <t>TEL 092-477-7172　FAX 092-477-7173</t>
    <phoneticPr fontId="43"/>
  </si>
  <si>
    <t>福岡営業所</t>
    <phoneticPr fontId="43"/>
  </si>
  <si>
    <t>※本用紙は、フロンガスの適正処理(再生処理または破壊処理)へ向けた容器の集荷手配書となります。</t>
    <phoneticPr fontId="43"/>
  </si>
  <si>
    <t>本依頼書は、FAXまたはメールにて弊社へお送りください。</t>
    <rPh sb="17" eb="19">
      <t>ヘイシャ</t>
    </rPh>
    <phoneticPr fontId="43"/>
  </si>
  <si>
    <t>備考欄</t>
  </si>
  <si>
    <t>kg</t>
  </si>
  <si>
    <t>　R-</t>
  </si>
  <si>
    <t>　R-</t>
    <phoneticPr fontId="43"/>
  </si>
  <si>
    <t>※処理方法
(選択ください)</t>
  </si>
  <si>
    <t>フロン量</t>
  </si>
  <si>
    <t>フロン名</t>
  </si>
  <si>
    <t>容器番号</t>
  </si>
  <si>
    <t>回収機器の分類</t>
  </si>
  <si>
    <t>回収物件名（上段）、証明書宛名（下段）</t>
  </si>
  <si>
    <t>NO.</t>
    <phoneticPr fontId="43"/>
  </si>
  <si>
    <t>容器お持ち込み方法</t>
    <phoneticPr fontId="43"/>
  </si>
  <si>
    <t>充填回収業者登録番号</t>
    <phoneticPr fontId="43"/>
  </si>
  <si>
    <t>回収現場の都道府県</t>
    <phoneticPr fontId="43"/>
  </si>
  <si>
    <t>―</t>
  </si>
  <si>
    <t>〒</t>
  </si>
  <si>
    <t>充填回収業者の住所</t>
    <phoneticPr fontId="43"/>
  </si>
  <si>
    <t>充填回収業者の名称</t>
    <phoneticPr fontId="43"/>
  </si>
  <si>
    <t>TEL：</t>
    <phoneticPr fontId="43"/>
  </si>
  <si>
    <t>住所</t>
    <rPh sb="0" eb="2">
      <t>ジュウショ</t>
    </rPh>
    <phoneticPr fontId="43"/>
  </si>
  <si>
    <t>ご担当者名</t>
    <rPh sb="1" eb="5">
      <t>タントウシャメイ</t>
    </rPh>
    <phoneticPr fontId="43"/>
  </si>
  <si>
    <t>お客様名(窓口担当会社様)</t>
    <phoneticPr fontId="43"/>
  </si>
  <si>
    <t>日</t>
  </si>
  <si>
    <t>月</t>
  </si>
  <si>
    <t>年</t>
  </si>
  <si>
    <t>令和</t>
  </si>
  <si>
    <t>ご依頼日：</t>
  </si>
  <si>
    <t>回収フロン引取等依頼書</t>
    <phoneticPr fontId="43"/>
  </si>
  <si>
    <t>適正</t>
  </si>
  <si>
    <t>404A</t>
    <phoneticPr fontId="43"/>
  </si>
  <si>
    <t>KRV-51234</t>
    <phoneticPr fontId="43"/>
  </si>
  <si>
    <t>第一種特定製品</t>
  </si>
  <si>
    <t>KRV-12345</t>
    <phoneticPr fontId="43"/>
  </si>
  <si>
    <t>福岡県</t>
    <phoneticPr fontId="43"/>
  </si>
  <si>
    <t>福岡県福岡市博多区山王一丁目○-△</t>
    <phoneticPr fontId="43"/>
  </si>
  <si>
    <t>0015</t>
    <phoneticPr fontId="43"/>
  </si>
  <si>
    <t>812</t>
    <phoneticPr fontId="43"/>
  </si>
  <si>
    <t>092-555-5555</t>
    <phoneticPr fontId="43"/>
  </si>
  <si>
    <t>引取希望日：　　　　　月　　　　　日</t>
    <phoneticPr fontId="43"/>
  </si>
  <si>
    <t>福岡県福岡市博多区山王一丁目15番1号</t>
    <phoneticPr fontId="43"/>
  </si>
  <si>
    <t>株式会社 フロン回収社</t>
    <phoneticPr fontId="43"/>
  </si>
  <si>
    <t>鈴木</t>
    <phoneticPr fontId="43"/>
  </si>
  <si>
    <t>第1231000133号</t>
    <phoneticPr fontId="43"/>
  </si>
  <si>
    <t>①弊社(中京フロン)にて物流手配</t>
  </si>
  <si>
    <t>フロン名</t>
    <phoneticPr fontId="43"/>
  </si>
  <si>
    <t>タイムワールド 山王店</t>
    <phoneticPr fontId="43"/>
  </si>
  <si>
    <t>株式会社 ミナミ電気</t>
    <phoneticPr fontId="43"/>
  </si>
  <si>
    <t>同上</t>
    <phoneticPr fontId="43"/>
  </si>
  <si>
    <t>kg</t>
    <phoneticPr fontId="43"/>
  </si>
  <si>
    <t>引取希望日：5月8日(水)</t>
    <rPh sb="11" eb="12">
      <t>スイ</t>
    </rPh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</si>
</sst>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R&quot;@"/>
    <numFmt numFmtId="177" formatCode="0.0_ "/>
    <numFmt numFmtId="178" formatCode="#,##0.0_ "/>
    <numFmt numFmtId="179" formatCode="0_ "/>
    <numFmt numFmtId="180" formatCode="\ 00000"/>
    <numFmt numFmtId="181" formatCode="0.0"/>
  </numFmts>
  <fonts count="51">
    <font>
      <sz val="9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メイリオ"/>
      <family val="3"/>
      <charset val="128"/>
    </font>
    <font>
      <b/>
      <u/>
      <sz val="18"/>
      <name val="ＭＳ 明朝"/>
      <family val="1"/>
      <charset val="128"/>
    </font>
    <font>
      <b/>
      <sz val="20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.5"/>
      <name val="ＭＳ 明朝"/>
      <family val="1"/>
      <charset val="128"/>
    </font>
    <font>
      <sz val="11"/>
      <name val="ＭＳ Ｐ明朝"/>
      <family val="1"/>
      <charset val="128"/>
    </font>
    <font>
      <sz val="8"/>
      <color indexed="55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trike/>
      <sz val="11"/>
      <name val="ＭＳ 明朝"/>
      <family val="1"/>
      <charset val="128"/>
    </font>
    <font>
      <sz val="11"/>
      <color indexed="55"/>
      <name val="ＭＳ 明朝"/>
      <family val="1"/>
      <charset val="128"/>
    </font>
    <font>
      <sz val="11"/>
      <color indexed="55"/>
      <name val="ＭＳ ゴシック"/>
      <family val="3"/>
      <charset val="128"/>
    </font>
    <font>
      <sz val="9.5"/>
      <name val="ＭＳ 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0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b/>
      <u/>
      <sz val="20"/>
      <color indexed="8"/>
      <name val="Meiryo UI"/>
      <family val="3"/>
      <charset val="128"/>
    </font>
    <font>
      <b/>
      <sz val="11"/>
      <color indexed="8"/>
      <name val="Meiryo UI"/>
      <family val="3"/>
      <charset val="128"/>
    </font>
    <font>
      <u/>
      <sz val="11"/>
      <color indexed="8"/>
      <name val="Meiryo UI"/>
      <family val="3"/>
      <charset val="128"/>
    </font>
    <font>
      <b/>
      <sz val="10"/>
      <color indexed="8"/>
      <name val="Meiryo UI"/>
      <family val="3"/>
      <charset val="128"/>
    </font>
    <font>
      <b/>
      <sz val="26"/>
      <color indexed="8"/>
      <name val="Meiryo UI"/>
      <family val="3"/>
      <charset val="128"/>
    </font>
    <font>
      <b/>
      <sz val="8"/>
      <color indexed="8"/>
      <name val="Meiryo UI"/>
      <family val="3"/>
      <charset val="128"/>
    </font>
    <font>
      <b/>
      <sz val="9"/>
      <color indexed="8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9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4" fillId="0" borderId="0"/>
    <xf numFmtId="0" fontId="20" fillId="0" borderId="0"/>
    <xf numFmtId="0" fontId="1" fillId="0" borderId="0">
      <alignment vertical="center"/>
    </xf>
    <xf numFmtId="0" fontId="40" fillId="0" borderId="0">
      <alignment vertical="center"/>
    </xf>
  </cellStyleXfs>
  <cellXfs count="516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0" fontId="5" fillId="0" borderId="0" xfId="1" applyFont="1" applyAlignment="1">
      <alignment horizontal="centerContinuous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14" fontId="5" fillId="0" borderId="0" xfId="1" applyNumberFormat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/>
    <xf numFmtId="0" fontId="5" fillId="0" borderId="0" xfId="1" applyFont="1" applyAlignment="1">
      <alignment horizontal="center" vertical="center"/>
    </xf>
    <xf numFmtId="0" fontId="14" fillId="0" borderId="0" xfId="1" applyAlignment="1">
      <alignment vertical="center"/>
    </xf>
    <xf numFmtId="177" fontId="5" fillId="0" borderId="0" xfId="1" applyNumberFormat="1" applyFont="1" applyAlignment="1">
      <alignment vertical="center"/>
    </xf>
    <xf numFmtId="176" fontId="5" fillId="0" borderId="11" xfId="1" applyNumberFormat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4" fillId="0" borderId="0" xfId="1" applyAlignment="1">
      <alignment horizontal="center" vertical="center"/>
    </xf>
    <xf numFmtId="179" fontId="5" fillId="0" borderId="0" xfId="1" applyNumberFormat="1" applyFont="1" applyAlignment="1">
      <alignment vertical="center"/>
    </xf>
    <xf numFmtId="0" fontId="5" fillId="0" borderId="0" xfId="1" applyFont="1" applyAlignment="1">
      <alignment horizontal="right" vertical="center"/>
    </xf>
    <xf numFmtId="49" fontId="5" fillId="0" borderId="0" xfId="1" applyNumberFormat="1" applyFont="1" applyAlignment="1">
      <alignment horizontal="righ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5" fillId="0" borderId="0" xfId="2" applyFont="1" applyAlignment="1">
      <alignment vertical="center"/>
    </xf>
    <xf numFmtId="49" fontId="5" fillId="0" borderId="5" xfId="1" applyNumberFormat="1" applyFont="1" applyBorder="1" applyAlignme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5" fillId="2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9" fillId="0" borderId="1" xfId="0" applyFont="1" applyBorder="1" applyAlignment="1"/>
    <xf numFmtId="0" fontId="29" fillId="0" borderId="1" xfId="0" applyFont="1" applyBorder="1">
      <alignment vertical="center"/>
    </xf>
    <xf numFmtId="0" fontId="30" fillId="0" borderId="0" xfId="0" applyFont="1" applyAlignment="1"/>
    <xf numFmtId="0" fontId="33" fillId="0" borderId="1" xfId="0" applyFont="1" applyBorder="1" applyAlignment="1">
      <alignment wrapText="1"/>
    </xf>
    <xf numFmtId="0" fontId="34" fillId="0" borderId="10" xfId="0" applyFont="1" applyBorder="1" applyAlignment="1">
      <alignment wrapText="1"/>
    </xf>
    <xf numFmtId="0" fontId="29" fillId="0" borderId="0" xfId="0" applyFont="1" applyAlignment="1"/>
    <xf numFmtId="0" fontId="36" fillId="0" borderId="11" xfId="0" applyFont="1" applyBorder="1" applyAlignment="1"/>
    <xf numFmtId="0" fontId="29" fillId="0" borderId="0" xfId="0" applyFont="1">
      <alignment vertical="center"/>
    </xf>
    <xf numFmtId="0" fontId="24" fillId="0" borderId="2" xfId="0" applyFont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4" fillId="0" borderId="5" xfId="0" applyFont="1" applyBorder="1">
      <alignment vertical="center"/>
    </xf>
    <xf numFmtId="0" fontId="24" fillId="0" borderId="12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shrinkToFit="1"/>
    </xf>
    <xf numFmtId="0" fontId="24" fillId="2" borderId="8" xfId="0" applyFont="1" applyFill="1" applyBorder="1" applyAlignment="1">
      <alignment horizontal="center" vertical="center" shrinkToFit="1"/>
    </xf>
    <xf numFmtId="0" fontId="24" fillId="0" borderId="8" xfId="0" applyFont="1" applyBorder="1">
      <alignment vertical="center"/>
    </xf>
    <xf numFmtId="0" fontId="24" fillId="0" borderId="9" xfId="0" applyFont="1" applyBorder="1">
      <alignment vertical="center"/>
    </xf>
    <xf numFmtId="0" fontId="24" fillId="0" borderId="6" xfId="0" applyFont="1" applyBorder="1">
      <alignment vertical="center"/>
    </xf>
    <xf numFmtId="0" fontId="24" fillId="2" borderId="4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center" vertical="center" shrinkToFit="1"/>
    </xf>
    <xf numFmtId="0" fontId="24" fillId="0" borderId="1" xfId="0" applyFont="1" applyBorder="1">
      <alignment vertical="center"/>
    </xf>
    <xf numFmtId="0" fontId="24" fillId="0" borderId="10" xfId="0" applyFont="1" applyBorder="1">
      <alignment vertical="center"/>
    </xf>
    <xf numFmtId="0" fontId="24" fillId="0" borderId="7" xfId="0" applyFont="1" applyBorder="1">
      <alignment vertical="center"/>
    </xf>
    <xf numFmtId="0" fontId="25" fillId="0" borderId="0" xfId="0" applyFont="1" applyAlignment="1">
      <alignment horizontal="right" vertical="center"/>
    </xf>
    <xf numFmtId="0" fontId="24" fillId="2" borderId="31" xfId="0" applyFont="1" applyFill="1" applyBorder="1" applyAlignment="1">
      <alignment horizontal="center" vertical="center"/>
    </xf>
    <xf numFmtId="0" fontId="24" fillId="0" borderId="0" xfId="0" applyFont="1" applyAlignment="1">
      <alignment vertical="center" shrinkToFit="1"/>
    </xf>
    <xf numFmtId="0" fontId="36" fillId="0" borderId="0" xfId="0" applyFont="1" applyAlignment="1">
      <alignment horizontal="right"/>
    </xf>
    <xf numFmtId="0" fontId="37" fillId="0" borderId="0" xfId="0" applyFont="1">
      <alignment vertical="center"/>
    </xf>
    <xf numFmtId="0" fontId="23" fillId="0" borderId="0" xfId="0" applyFont="1" applyAlignment="1">
      <alignment vertical="top" wrapText="1"/>
    </xf>
    <xf numFmtId="0" fontId="25" fillId="2" borderId="0" xfId="0" applyFont="1" applyFill="1" applyAlignment="1" applyProtection="1">
      <alignment horizontal="center" vertical="center"/>
      <protection locked="0"/>
    </xf>
    <xf numFmtId="0" fontId="24" fillId="2" borderId="13" xfId="0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 applyProtection="1">
      <alignment horizontal="center" vertical="center"/>
      <protection locked="0"/>
    </xf>
    <xf numFmtId="0" fontId="24" fillId="0" borderId="5" xfId="0" applyFont="1" applyBorder="1" applyProtection="1">
      <alignment vertical="center"/>
      <protection locked="0"/>
    </xf>
    <xf numFmtId="0" fontId="24" fillId="2" borderId="31" xfId="0" applyFont="1" applyFill="1" applyBorder="1" applyAlignment="1" applyProtection="1">
      <alignment horizontal="center" vertical="center"/>
      <protection locked="0"/>
    </xf>
    <xf numFmtId="0" fontId="24" fillId="2" borderId="4" xfId="0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 vertical="center" shrinkToFit="1"/>
      <protection locked="0"/>
    </xf>
    <xf numFmtId="0" fontId="24" fillId="2" borderId="1" xfId="0" applyFont="1" applyFill="1" applyBorder="1" applyAlignment="1" applyProtection="1">
      <alignment horizontal="center" vertical="center" shrinkToFit="1"/>
      <protection locked="0"/>
    </xf>
    <xf numFmtId="0" fontId="39" fillId="0" borderId="0" xfId="3" applyFont="1">
      <alignment vertical="center"/>
    </xf>
    <xf numFmtId="0" fontId="37" fillId="0" borderId="0" xfId="0" applyFont="1" applyAlignment="1">
      <alignment horizontal="right" vertical="center"/>
    </xf>
    <xf numFmtId="0" fontId="37" fillId="2" borderId="0" xfId="0" applyFont="1" applyFill="1" applyAlignment="1" applyProtection="1">
      <alignment horizontal="right" vertical="center"/>
      <protection locked="0"/>
    </xf>
    <xf numFmtId="0" fontId="37" fillId="2" borderId="0" xfId="0" applyFont="1" applyFill="1" applyAlignment="1">
      <alignment horizontal="right" vertical="center"/>
    </xf>
    <xf numFmtId="0" fontId="5" fillId="0" borderId="0" xfId="1" applyFont="1" applyAlignment="1">
      <alignment horizontal="distributed" vertical="center"/>
    </xf>
    <xf numFmtId="178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177" fontId="5" fillId="0" borderId="11" xfId="1" applyNumberFormat="1" applyFont="1" applyBorder="1" applyAlignment="1">
      <alignment vertical="center"/>
    </xf>
    <xf numFmtId="0" fontId="41" fillId="0" borderId="0" xfId="4" applyFont="1" applyProtection="1">
      <alignment vertical="center"/>
      <protection locked="0"/>
    </xf>
    <xf numFmtId="0" fontId="42" fillId="0" borderId="0" xfId="4" applyFont="1" applyProtection="1">
      <alignment vertical="center"/>
      <protection locked="0"/>
    </xf>
    <xf numFmtId="0" fontId="41" fillId="0" borderId="46" xfId="4" applyFont="1" applyBorder="1" applyProtection="1">
      <alignment vertical="center"/>
      <protection locked="0"/>
    </xf>
    <xf numFmtId="0" fontId="41" fillId="0" borderId="47" xfId="4" applyFont="1" applyBorder="1" applyAlignment="1" applyProtection="1">
      <alignment horizontal="left" vertical="center"/>
      <protection locked="0"/>
    </xf>
    <xf numFmtId="0" fontId="41" fillId="0" borderId="46" xfId="4" applyFont="1" applyBorder="1" applyAlignment="1" applyProtection="1">
      <alignment horizontal="left" vertical="center"/>
      <protection locked="0"/>
    </xf>
    <xf numFmtId="0" fontId="44" fillId="0" borderId="89" xfId="4" applyFont="1" applyBorder="1" applyProtection="1">
      <alignment vertical="center"/>
      <protection locked="0"/>
    </xf>
    <xf numFmtId="0" fontId="41" fillId="0" borderId="0" xfId="4" applyFont="1" applyAlignment="1" applyProtection="1">
      <alignment horizontal="left" vertical="center"/>
      <protection locked="0"/>
    </xf>
    <xf numFmtId="49" fontId="41" fillId="0" borderId="46" xfId="4" applyNumberFormat="1" applyFont="1" applyBorder="1" applyProtection="1">
      <alignment vertical="center"/>
      <protection locked="0"/>
    </xf>
    <xf numFmtId="0" fontId="41" fillId="0" borderId="46" xfId="4" applyFont="1" applyBorder="1" applyAlignment="1" applyProtection="1">
      <alignment horizontal="center" vertical="center"/>
      <protection locked="0"/>
    </xf>
    <xf numFmtId="0" fontId="41" fillId="0" borderId="48" xfId="4" applyFont="1" applyBorder="1" applyAlignment="1" applyProtection="1">
      <alignment horizontal="center" vertical="center"/>
      <protection locked="0"/>
    </xf>
    <xf numFmtId="0" fontId="41" fillId="0" borderId="6" xfId="4" applyFont="1" applyBorder="1" applyAlignment="1" applyProtection="1">
      <alignment vertical="top" wrapText="1" shrinkToFit="1"/>
      <protection locked="0"/>
    </xf>
    <xf numFmtId="0" fontId="41" fillId="0" borderId="78" xfId="4" applyFont="1" applyBorder="1" applyAlignment="1" applyProtection="1">
      <alignment vertical="top" wrapText="1" shrinkToFit="1"/>
      <protection locked="0"/>
    </xf>
    <xf numFmtId="0" fontId="41" fillId="0" borderId="0" xfId="4" applyFont="1" applyAlignment="1" applyProtection="1">
      <alignment horizontal="center" vertical="center"/>
      <protection locked="0"/>
    </xf>
    <xf numFmtId="0" fontId="45" fillId="0" borderId="6" xfId="4" applyFont="1" applyBorder="1" applyProtection="1">
      <alignment vertical="center"/>
      <protection locked="0"/>
    </xf>
    <xf numFmtId="0" fontId="46" fillId="0" borderId="0" xfId="4" applyFont="1" applyProtection="1">
      <alignment vertical="center"/>
      <protection locked="0"/>
    </xf>
    <xf numFmtId="0" fontId="47" fillId="0" borderId="6" xfId="4" applyFont="1" applyBorder="1" applyProtection="1">
      <alignment vertical="center"/>
      <protection locked="0"/>
    </xf>
    <xf numFmtId="0" fontId="41" fillId="0" borderId="0" xfId="4" applyFont="1">
      <alignment vertical="center"/>
    </xf>
    <xf numFmtId="0" fontId="42" fillId="0" borderId="0" xfId="4" applyFont="1">
      <alignment vertical="center"/>
    </xf>
    <xf numFmtId="0" fontId="41" fillId="3" borderId="0" xfId="4" applyFont="1" applyFill="1">
      <alignment vertical="center"/>
    </xf>
    <xf numFmtId="0" fontId="41" fillId="0" borderId="46" xfId="4" applyFont="1" applyBorder="1">
      <alignment vertical="center"/>
    </xf>
    <xf numFmtId="0" fontId="41" fillId="0" borderId="47" xfId="4" applyFont="1" applyBorder="1" applyAlignment="1">
      <alignment horizontal="left" vertical="center"/>
    </xf>
    <xf numFmtId="0" fontId="41" fillId="0" borderId="46" xfId="4" applyFont="1" applyBorder="1" applyAlignment="1">
      <alignment horizontal="left" vertical="center"/>
    </xf>
    <xf numFmtId="0" fontId="44" fillId="0" borderId="89" xfId="4" applyFont="1" applyBorder="1">
      <alignment vertical="center"/>
    </xf>
    <xf numFmtId="0" fontId="41" fillId="0" borderId="0" xfId="4" applyFont="1" applyAlignment="1">
      <alignment horizontal="left" vertical="center"/>
    </xf>
    <xf numFmtId="0" fontId="41" fillId="0" borderId="46" xfId="4" applyFont="1" applyBorder="1" applyAlignment="1">
      <alignment horizontal="center" vertical="center"/>
    </xf>
    <xf numFmtId="0" fontId="41" fillId="0" borderId="48" xfId="4" applyFont="1" applyBorder="1" applyAlignment="1">
      <alignment horizontal="center" vertical="center"/>
    </xf>
    <xf numFmtId="0" fontId="41" fillId="0" borderId="0" xfId="4" applyFont="1" applyAlignment="1">
      <alignment horizontal="center" vertical="center"/>
    </xf>
    <xf numFmtId="0" fontId="41" fillId="2" borderId="0" xfId="4" applyFont="1" applyFill="1" applyAlignment="1" applyProtection="1">
      <alignment horizontal="center" vertical="center"/>
      <protection locked="0"/>
    </xf>
    <xf numFmtId="0" fontId="45" fillId="0" borderId="6" xfId="4" applyFont="1" applyBorder="1">
      <alignment vertical="center"/>
    </xf>
    <xf numFmtId="0" fontId="46" fillId="0" borderId="0" xfId="4" applyFont="1">
      <alignment vertical="center"/>
    </xf>
    <xf numFmtId="0" fontId="47" fillId="0" borderId="6" xfId="4" applyFont="1" applyBorder="1">
      <alignment vertical="center"/>
    </xf>
    <xf numFmtId="0" fontId="41" fillId="2" borderId="0" xfId="4" applyFont="1" applyFill="1" applyAlignment="1">
      <alignment horizontal="center" vertical="center"/>
    </xf>
    <xf numFmtId="49" fontId="41" fillId="0" borderId="46" xfId="4" applyNumberFormat="1" applyFont="1" applyBorder="1">
      <alignment vertical="center"/>
    </xf>
    <xf numFmtId="0" fontId="41" fillId="0" borderId="78" xfId="4" applyFont="1" applyBorder="1" applyAlignment="1">
      <alignment vertical="top" wrapText="1" shrinkToFit="1"/>
    </xf>
    <xf numFmtId="0" fontId="41" fillId="0" borderId="6" xfId="4" applyFont="1" applyBorder="1" applyAlignment="1">
      <alignment vertical="top" wrapText="1" shrinkToFit="1"/>
    </xf>
    <xf numFmtId="0" fontId="29" fillId="0" borderId="1" xfId="0" applyFont="1" applyBorder="1" applyAlignment="1">
      <alignment horizontal="center" vertical="center"/>
    </xf>
    <xf numFmtId="0" fontId="24" fillId="0" borderId="22" xfId="0" applyFont="1" applyBorder="1">
      <alignment vertical="center"/>
    </xf>
    <xf numFmtId="0" fontId="24" fillId="0" borderId="36" xfId="0" applyFont="1" applyBorder="1">
      <alignment vertical="center"/>
    </xf>
    <xf numFmtId="0" fontId="24" fillId="0" borderId="25" xfId="0" applyFont="1" applyBorder="1">
      <alignment vertical="center"/>
    </xf>
    <xf numFmtId="0" fontId="24" fillId="0" borderId="37" xfId="0" applyFont="1" applyBorder="1">
      <alignment vertical="center"/>
    </xf>
    <xf numFmtId="0" fontId="24" fillId="0" borderId="3" xfId="0" applyFont="1" applyBorder="1" applyAlignment="1">
      <alignment horizontal="distributed" vertical="center" indent="1"/>
    </xf>
    <xf numFmtId="0" fontId="24" fillId="0" borderId="5" xfId="0" applyFont="1" applyBorder="1" applyAlignment="1">
      <alignment horizontal="distributed" vertical="center" indent="1"/>
    </xf>
    <xf numFmtId="0" fontId="24" fillId="0" borderId="22" xfId="0" applyFont="1" applyBorder="1" applyAlignment="1">
      <alignment horizontal="distributed" vertical="center" indent="1"/>
    </xf>
    <xf numFmtId="0" fontId="24" fillId="0" borderId="4" xfId="0" applyFont="1" applyBorder="1" applyAlignment="1">
      <alignment horizontal="distributed" vertical="center" indent="1"/>
    </xf>
    <xf numFmtId="0" fontId="24" fillId="0" borderId="24" xfId="0" applyFont="1" applyBorder="1" applyAlignment="1">
      <alignment horizontal="distributed" vertical="center" indent="1"/>
    </xf>
    <xf numFmtId="0" fontId="24" fillId="0" borderId="25" xfId="0" applyFont="1" applyBorder="1" applyAlignment="1">
      <alignment horizontal="distributed" vertical="center" indent="1"/>
    </xf>
    <xf numFmtId="0" fontId="24" fillId="2" borderId="26" xfId="0" applyFont="1" applyFill="1" applyBorder="1" applyAlignment="1" applyProtection="1">
      <alignment horizontal="left" vertical="center" indent="1"/>
      <protection locked="0"/>
    </xf>
    <xf numFmtId="0" fontId="24" fillId="2" borderId="27" xfId="0" applyFont="1" applyFill="1" applyBorder="1" applyAlignment="1" applyProtection="1">
      <alignment horizontal="left" vertical="center" indent="1"/>
      <protection locked="0"/>
    </xf>
    <xf numFmtId="0" fontId="24" fillId="2" borderId="24" xfId="0" applyFont="1" applyFill="1" applyBorder="1" applyAlignment="1" applyProtection="1">
      <alignment horizontal="left" vertical="center"/>
      <protection locked="0"/>
    </xf>
    <xf numFmtId="0" fontId="24" fillId="0" borderId="6" xfId="0" applyFont="1" applyBorder="1" applyAlignment="1">
      <alignment horizontal="left" vertical="center"/>
    </xf>
    <xf numFmtId="0" fontId="24" fillId="0" borderId="27" xfId="0" applyFont="1" applyBorder="1" applyAlignment="1">
      <alignment horizontal="center" vertical="center"/>
    </xf>
    <xf numFmtId="0" fontId="24" fillId="0" borderId="2" xfId="0" applyFont="1" applyBorder="1" applyAlignment="1">
      <alignment horizontal="distributed" vertical="center" indent="1"/>
    </xf>
    <xf numFmtId="0" fontId="24" fillId="0" borderId="8" xfId="0" applyFont="1" applyBorder="1" applyAlignment="1">
      <alignment horizontal="distributed" vertical="center" indent="1"/>
    </xf>
    <xf numFmtId="0" fontId="24" fillId="0" borderId="23" xfId="0" applyFont="1" applyBorder="1" applyAlignment="1">
      <alignment horizontal="distributed" vertical="center" indent="1"/>
    </xf>
    <xf numFmtId="0" fontId="24" fillId="2" borderId="27" xfId="0" applyFont="1" applyFill="1" applyBorder="1" applyAlignment="1" applyProtection="1">
      <alignment horizontal="center" vertical="center" shrinkToFit="1"/>
      <protection locked="0"/>
    </xf>
    <xf numFmtId="0" fontId="24" fillId="2" borderId="34" xfId="0" applyFont="1" applyFill="1" applyBorder="1" applyAlignment="1" applyProtection="1">
      <alignment horizontal="center" vertical="center" shrinkToFit="1"/>
      <protection locked="0"/>
    </xf>
    <xf numFmtId="0" fontId="24" fillId="0" borderId="5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2" borderId="5" xfId="0" applyFont="1" applyFill="1" applyBorder="1" applyAlignment="1" applyProtection="1">
      <alignment horizontal="left" vertical="center" shrinkToFit="1"/>
      <protection locked="0"/>
    </xf>
    <xf numFmtId="0" fontId="24" fillId="0" borderId="23" xfId="0" applyFont="1" applyBorder="1">
      <alignment vertical="center"/>
    </xf>
    <xf numFmtId="0" fontId="24" fillId="0" borderId="39" xfId="0" applyFont="1" applyBorder="1">
      <alignment vertical="center"/>
    </xf>
    <xf numFmtId="0" fontId="24" fillId="2" borderId="38" xfId="0" applyFont="1" applyFill="1" applyBorder="1" applyAlignment="1" applyProtection="1">
      <alignment horizontal="left" vertical="center" shrinkToFit="1"/>
      <protection locked="0"/>
    </xf>
    <xf numFmtId="0" fontId="24" fillId="2" borderId="35" xfId="0" applyFont="1" applyFill="1" applyBorder="1" applyAlignment="1" applyProtection="1">
      <alignment horizontal="left" vertical="center" shrinkToFit="1"/>
      <protection locked="0"/>
    </xf>
    <xf numFmtId="0" fontId="24" fillId="0" borderId="5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top" wrapText="1"/>
    </xf>
    <xf numFmtId="0" fontId="37" fillId="0" borderId="0" xfId="0" applyFont="1" applyAlignment="1">
      <alignment horizontal="right" vertical="center"/>
    </xf>
    <xf numFmtId="0" fontId="37" fillId="2" borderId="0" xfId="0" applyFont="1" applyFill="1" applyAlignment="1" applyProtection="1">
      <alignment horizontal="right" vertical="center"/>
      <protection locked="0"/>
    </xf>
    <xf numFmtId="0" fontId="28" fillId="2" borderId="0" xfId="0" applyFont="1" applyFill="1" applyAlignment="1" applyProtection="1">
      <alignment horizontal="center" vertical="center"/>
      <protection locked="0"/>
    </xf>
    <xf numFmtId="0" fontId="32" fillId="0" borderId="33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29" fillId="2" borderId="1" xfId="0" applyFont="1" applyFill="1" applyBorder="1" applyAlignment="1" applyProtection="1">
      <alignment horizontal="left" shrinkToFit="1"/>
      <protection locked="0"/>
    </xf>
    <xf numFmtId="0" fontId="24" fillId="2" borderId="12" xfId="0" applyFont="1" applyFill="1" applyBorder="1" applyAlignment="1" applyProtection="1">
      <alignment horizontal="center" vertical="center" shrinkToFit="1"/>
      <protection locked="0"/>
    </xf>
    <xf numFmtId="0" fontId="24" fillId="2" borderId="5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Alignment="1">
      <alignment horizontal="left" vertical="center" wrapText="1" indent="1"/>
    </xf>
    <xf numFmtId="0" fontId="27" fillId="0" borderId="0" xfId="0" applyFont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4" fillId="2" borderId="5" xfId="0" applyFont="1" applyFill="1" applyBorder="1" applyAlignment="1" applyProtection="1">
      <alignment horizontal="center" vertical="center"/>
      <protection locked="0"/>
    </xf>
    <xf numFmtId="0" fontId="27" fillId="2" borderId="31" xfId="0" applyFont="1" applyFill="1" applyBorder="1" applyAlignment="1" applyProtection="1">
      <alignment horizontal="left" vertical="center" indent="1" shrinkToFit="1"/>
      <protection locked="0"/>
    </xf>
    <xf numFmtId="0" fontId="25" fillId="2" borderId="16" xfId="0" applyFont="1" applyFill="1" applyBorder="1" applyAlignment="1" applyProtection="1">
      <alignment horizontal="left" vertical="center" indent="1" shrinkToFit="1"/>
      <protection locked="0"/>
    </xf>
    <xf numFmtId="0" fontId="25" fillId="2" borderId="32" xfId="0" applyFont="1" applyFill="1" applyBorder="1" applyAlignment="1" applyProtection="1">
      <alignment horizontal="left" vertical="center" indent="1" shrinkToFit="1"/>
      <protection locked="0"/>
    </xf>
    <xf numFmtId="0" fontId="30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 shrinkToFit="1"/>
    </xf>
    <xf numFmtId="0" fontId="31" fillId="0" borderId="16" xfId="0" applyFont="1" applyBorder="1" applyAlignment="1">
      <alignment horizontal="center" vertical="center" shrinkToFit="1"/>
    </xf>
    <xf numFmtId="0" fontId="31" fillId="0" borderId="32" xfId="0" applyFont="1" applyBorder="1" applyAlignment="1">
      <alignment horizontal="center" vertical="center" shrinkToFit="1"/>
    </xf>
    <xf numFmtId="0" fontId="35" fillId="2" borderId="33" xfId="0" applyFont="1" applyFill="1" applyBorder="1" applyAlignment="1" applyProtection="1">
      <alignment horizontal="center" vertical="center" shrinkToFit="1"/>
      <protection locked="0"/>
    </xf>
    <xf numFmtId="0" fontId="35" fillId="2" borderId="1" xfId="0" applyFont="1" applyFill="1" applyBorder="1" applyAlignment="1" applyProtection="1">
      <alignment horizontal="center" vertical="center" shrinkToFit="1"/>
      <protection locked="0"/>
    </xf>
    <xf numFmtId="0" fontId="35" fillId="2" borderId="10" xfId="0" applyFont="1" applyFill="1" applyBorder="1" applyAlignment="1" applyProtection="1">
      <alignment horizontal="center" vertical="center" shrinkToFit="1"/>
      <protection locked="0"/>
    </xf>
    <xf numFmtId="0" fontId="24" fillId="2" borderId="8" xfId="0" applyFont="1" applyFill="1" applyBorder="1" applyAlignment="1" applyProtection="1">
      <alignment horizontal="left" vertical="center" indent="1" shrinkToFit="1"/>
      <protection locked="0"/>
    </xf>
    <xf numFmtId="0" fontId="24" fillId="2" borderId="9" xfId="0" applyFont="1" applyFill="1" applyBorder="1" applyAlignment="1" applyProtection="1">
      <alignment horizontal="left" vertical="center" indent="1" shrinkToFit="1"/>
      <protection locked="0"/>
    </xf>
    <xf numFmtId="0" fontId="36" fillId="0" borderId="75" xfId="0" applyFont="1" applyBorder="1" applyAlignment="1">
      <alignment horizontal="center" vertical="center" wrapText="1"/>
    </xf>
    <xf numFmtId="0" fontId="36" fillId="0" borderId="75" xfId="0" applyFont="1" applyBorder="1" applyAlignment="1">
      <alignment horizontal="center" vertical="center"/>
    </xf>
    <xf numFmtId="0" fontId="36" fillId="0" borderId="76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4" fillId="2" borderId="66" xfId="0" applyFont="1" applyFill="1" applyBorder="1" applyAlignment="1" applyProtection="1">
      <alignment horizontal="center" vertical="center" shrinkToFit="1"/>
      <protection locked="0"/>
    </xf>
    <xf numFmtId="0" fontId="24" fillId="2" borderId="7" xfId="0" applyFont="1" applyFill="1" applyBorder="1" applyAlignment="1" applyProtection="1">
      <alignment horizontal="center" vertical="center" shrinkToFit="1"/>
      <protection locked="0"/>
    </xf>
    <xf numFmtId="0" fontId="24" fillId="2" borderId="67" xfId="0" applyFont="1" applyFill="1" applyBorder="1" applyAlignment="1" applyProtection="1">
      <alignment horizontal="center" vertical="center" shrinkToFit="1"/>
      <protection locked="0"/>
    </xf>
    <xf numFmtId="0" fontId="24" fillId="2" borderId="18" xfId="0" applyFont="1" applyFill="1" applyBorder="1" applyAlignment="1" applyProtection="1">
      <alignment horizontal="center" vertical="center" shrinkToFit="1"/>
      <protection locked="0"/>
    </xf>
    <xf numFmtId="0" fontId="24" fillId="2" borderId="17" xfId="0" applyFont="1" applyFill="1" applyBorder="1" applyAlignment="1" applyProtection="1">
      <alignment horizontal="left" vertical="center" shrinkToFit="1"/>
      <protection locked="0"/>
    </xf>
    <xf numFmtId="0" fontId="24" fillId="2" borderId="18" xfId="0" applyFont="1" applyFill="1" applyBorder="1" applyAlignment="1" applyProtection="1">
      <alignment horizontal="left" vertical="center" shrinkToFit="1"/>
      <protection locked="0"/>
    </xf>
    <xf numFmtId="0" fontId="24" fillId="2" borderId="28" xfId="0" applyFont="1" applyFill="1" applyBorder="1" applyAlignment="1" applyProtection="1">
      <alignment horizontal="left" vertical="center"/>
      <protection locked="0"/>
    </xf>
    <xf numFmtId="0" fontId="24" fillId="2" borderId="21" xfId="0" applyFont="1" applyFill="1" applyBorder="1" applyAlignment="1" applyProtection="1">
      <alignment horizontal="left" vertical="center"/>
      <protection locked="0"/>
    </xf>
    <xf numFmtId="0" fontId="24" fillId="2" borderId="21" xfId="0" applyFont="1" applyFill="1" applyBorder="1" applyAlignment="1" applyProtection="1">
      <alignment horizontal="center" vertical="center" shrinkToFit="1"/>
      <protection locked="0"/>
    </xf>
    <xf numFmtId="0" fontId="24" fillId="2" borderId="64" xfId="0" applyFont="1" applyFill="1" applyBorder="1" applyAlignment="1" applyProtection="1">
      <alignment horizontal="center" vertical="center" shrinkToFit="1"/>
      <protection locked="0"/>
    </xf>
    <xf numFmtId="0" fontId="24" fillId="2" borderId="63" xfId="0" applyFont="1" applyFill="1" applyBorder="1" applyAlignment="1" applyProtection="1">
      <alignment horizontal="center" vertical="center" shrinkToFit="1"/>
      <protection locked="0"/>
    </xf>
    <xf numFmtId="0" fontId="24" fillId="2" borderId="65" xfId="0" applyFont="1" applyFill="1" applyBorder="1" applyAlignment="1" applyProtection="1">
      <alignment horizontal="center" vertical="center" shrinkToFit="1"/>
      <protection locked="0"/>
    </xf>
    <xf numFmtId="0" fontId="24" fillId="2" borderId="68" xfId="0" applyFont="1" applyFill="1" applyBorder="1" applyAlignment="1" applyProtection="1">
      <alignment horizontal="center" vertical="center" shrinkToFit="1"/>
      <protection locked="0"/>
    </xf>
    <xf numFmtId="0" fontId="24" fillId="2" borderId="69" xfId="0" applyFont="1" applyFill="1" applyBorder="1" applyAlignment="1" applyProtection="1">
      <alignment horizontal="center" vertical="center" shrinkToFit="1"/>
      <protection locked="0"/>
    </xf>
    <xf numFmtId="0" fontId="24" fillId="2" borderId="70" xfId="0" applyFont="1" applyFill="1" applyBorder="1" applyAlignment="1" applyProtection="1">
      <alignment horizontal="center" vertical="center" shrinkToFit="1"/>
      <protection locked="0"/>
    </xf>
    <xf numFmtId="0" fontId="29" fillId="0" borderId="71" xfId="0" applyFont="1" applyBorder="1" applyAlignment="1">
      <alignment horizontal="left" vertical="center"/>
    </xf>
    <xf numFmtId="0" fontId="29" fillId="0" borderId="72" xfId="0" applyFont="1" applyBorder="1" applyAlignment="1">
      <alignment horizontal="left" vertical="center"/>
    </xf>
    <xf numFmtId="0" fontId="29" fillId="0" borderId="73" xfId="0" applyFont="1" applyBorder="1" applyAlignment="1">
      <alignment horizontal="left" vertical="center"/>
    </xf>
    <xf numFmtId="0" fontId="24" fillId="2" borderId="19" xfId="0" applyFont="1" applyFill="1" applyBorder="1" applyAlignment="1" applyProtection="1">
      <alignment horizontal="left" vertical="center" shrinkToFit="1"/>
      <protection locked="0"/>
    </xf>
    <xf numFmtId="0" fontId="24" fillId="2" borderId="20" xfId="0" applyFont="1" applyFill="1" applyBorder="1" applyAlignment="1" applyProtection="1">
      <alignment horizontal="left" vertical="center" shrinkToFit="1"/>
      <protection locked="0"/>
    </xf>
    <xf numFmtId="0" fontId="24" fillId="2" borderId="20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Alignment="1">
      <alignment horizontal="left" vertical="center" shrinkToFit="1"/>
    </xf>
    <xf numFmtId="0" fontId="37" fillId="2" borderId="0" xfId="0" applyFont="1" applyFill="1" applyAlignment="1">
      <alignment horizontal="right" vertical="center"/>
    </xf>
    <xf numFmtId="0" fontId="24" fillId="2" borderId="19" xfId="0" applyFont="1" applyFill="1" applyBorder="1" applyAlignment="1">
      <alignment horizontal="left" vertical="center" shrinkToFit="1"/>
    </xf>
    <xf numFmtId="0" fontId="24" fillId="2" borderId="20" xfId="0" applyFont="1" applyFill="1" applyBorder="1" applyAlignment="1">
      <alignment horizontal="left" vertical="center" shrinkToFit="1"/>
    </xf>
    <xf numFmtId="0" fontId="24" fillId="2" borderId="20" xfId="0" applyFont="1" applyFill="1" applyBorder="1" applyAlignment="1">
      <alignment horizontal="center" vertical="center" shrinkToFit="1"/>
    </xf>
    <xf numFmtId="0" fontId="24" fillId="2" borderId="68" xfId="0" applyFont="1" applyFill="1" applyBorder="1" applyAlignment="1">
      <alignment horizontal="center" vertical="center" shrinkToFit="1"/>
    </xf>
    <xf numFmtId="0" fontId="24" fillId="2" borderId="69" xfId="0" applyFont="1" applyFill="1" applyBorder="1" applyAlignment="1">
      <alignment horizontal="center" vertical="center" shrinkToFit="1"/>
    </xf>
    <xf numFmtId="0" fontId="24" fillId="2" borderId="70" xfId="0" applyFont="1" applyFill="1" applyBorder="1" applyAlignment="1">
      <alignment horizontal="center" vertical="center" shrinkToFit="1"/>
    </xf>
    <xf numFmtId="0" fontId="24" fillId="2" borderId="24" xfId="0" applyFont="1" applyFill="1" applyBorder="1" applyAlignment="1">
      <alignment horizontal="left" vertical="center"/>
    </xf>
    <xf numFmtId="0" fontId="24" fillId="2" borderId="17" xfId="0" applyFont="1" applyFill="1" applyBorder="1" applyAlignment="1">
      <alignment horizontal="left" vertical="center" shrinkToFit="1"/>
    </xf>
    <xf numFmtId="0" fontId="24" fillId="2" borderId="18" xfId="0" applyFont="1" applyFill="1" applyBorder="1" applyAlignment="1">
      <alignment horizontal="left" vertical="center" shrinkToFit="1"/>
    </xf>
    <xf numFmtId="0" fontId="24" fillId="2" borderId="18" xfId="0" applyFont="1" applyFill="1" applyBorder="1" applyAlignment="1">
      <alignment horizontal="center" vertical="center" shrinkToFit="1"/>
    </xf>
    <xf numFmtId="0" fontId="24" fillId="2" borderId="66" xfId="0" applyFont="1" applyFill="1" applyBorder="1" applyAlignment="1">
      <alignment horizontal="center" vertical="center" shrinkToFit="1"/>
    </xf>
    <xf numFmtId="0" fontId="24" fillId="2" borderId="7" xfId="0" applyFont="1" applyFill="1" applyBorder="1" applyAlignment="1">
      <alignment horizontal="center" vertical="center" shrinkToFit="1"/>
    </xf>
    <xf numFmtId="0" fontId="24" fillId="2" borderId="67" xfId="0" applyFont="1" applyFill="1" applyBorder="1" applyAlignment="1">
      <alignment horizontal="center" vertical="center" shrinkToFit="1"/>
    </xf>
    <xf numFmtId="0" fontId="24" fillId="0" borderId="75" xfId="0" applyFont="1" applyBorder="1" applyAlignment="1">
      <alignment horizontal="center" vertical="center" wrapText="1"/>
    </xf>
    <xf numFmtId="0" fontId="24" fillId="0" borderId="76" xfId="0" applyFont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21" xfId="0" applyFont="1" applyFill="1" applyBorder="1" applyAlignment="1">
      <alignment horizontal="left" vertical="center"/>
    </xf>
    <xf numFmtId="0" fontId="24" fillId="2" borderId="21" xfId="0" applyFont="1" applyFill="1" applyBorder="1" applyAlignment="1">
      <alignment horizontal="center" vertical="center" shrinkToFit="1"/>
    </xf>
    <xf numFmtId="0" fontId="24" fillId="2" borderId="64" xfId="0" applyFont="1" applyFill="1" applyBorder="1" applyAlignment="1">
      <alignment horizontal="center" vertical="center" shrinkToFit="1"/>
    </xf>
    <xf numFmtId="0" fontId="24" fillId="2" borderId="63" xfId="0" applyFont="1" applyFill="1" applyBorder="1" applyAlignment="1">
      <alignment horizontal="center" vertical="center" shrinkToFit="1"/>
    </xf>
    <xf numFmtId="0" fontId="24" fillId="2" borderId="65" xfId="0" applyFont="1" applyFill="1" applyBorder="1" applyAlignment="1">
      <alignment horizontal="center" vertical="center" shrinkToFit="1"/>
    </xf>
    <xf numFmtId="0" fontId="24" fillId="0" borderId="2" xfId="0" applyFont="1" applyBorder="1" applyAlignment="1">
      <alignment horizontal="distributed" vertical="center"/>
    </xf>
    <xf numFmtId="0" fontId="24" fillId="0" borderId="8" xfId="0" applyFont="1" applyBorder="1" applyAlignment="1">
      <alignment horizontal="distributed" vertical="center"/>
    </xf>
    <xf numFmtId="0" fontId="24" fillId="0" borderId="23" xfId="0" applyFont="1" applyBorder="1" applyAlignment="1">
      <alignment horizontal="distributed" vertical="center"/>
    </xf>
    <xf numFmtId="0" fontId="24" fillId="2" borderId="8" xfId="0" applyFont="1" applyFill="1" applyBorder="1" applyAlignment="1">
      <alignment horizontal="left" vertical="center" indent="1" shrinkToFit="1"/>
    </xf>
    <xf numFmtId="0" fontId="24" fillId="2" borderId="9" xfId="0" applyFont="1" applyFill="1" applyBorder="1" applyAlignment="1">
      <alignment horizontal="left" vertical="center" indent="1" shrinkToFit="1"/>
    </xf>
    <xf numFmtId="0" fontId="24" fillId="0" borderId="3" xfId="0" applyFont="1" applyBorder="1" applyAlignment="1">
      <alignment horizontal="distributed" vertical="center"/>
    </xf>
    <xf numFmtId="0" fontId="24" fillId="0" borderId="5" xfId="0" applyFont="1" applyBorder="1" applyAlignment="1">
      <alignment horizontal="distributed" vertical="center"/>
    </xf>
    <xf numFmtId="0" fontId="24" fillId="0" borderId="22" xfId="0" applyFont="1" applyBorder="1" applyAlignment="1">
      <alignment horizontal="distributed" vertical="center"/>
    </xf>
    <xf numFmtId="0" fontId="24" fillId="2" borderId="5" xfId="0" applyFont="1" applyFill="1" applyBorder="1" applyAlignment="1">
      <alignment horizontal="left" vertical="center" shrinkToFit="1"/>
    </xf>
    <xf numFmtId="0" fontId="24" fillId="2" borderId="38" xfId="0" applyFont="1" applyFill="1" applyBorder="1" applyAlignment="1">
      <alignment horizontal="left" vertical="center" shrinkToFit="1"/>
    </xf>
    <xf numFmtId="0" fontId="24" fillId="2" borderId="35" xfId="0" applyFont="1" applyFill="1" applyBorder="1" applyAlignment="1">
      <alignment horizontal="left" vertical="center" shrinkToFit="1"/>
    </xf>
    <xf numFmtId="0" fontId="24" fillId="0" borderId="4" xfId="0" applyFont="1" applyBorder="1" applyAlignment="1">
      <alignment horizontal="distributed" vertical="center"/>
    </xf>
    <xf numFmtId="0" fontId="24" fillId="0" borderId="24" xfId="0" applyFont="1" applyBorder="1" applyAlignment="1">
      <alignment horizontal="distributed" vertical="center"/>
    </xf>
    <xf numFmtId="0" fontId="24" fillId="0" borderId="25" xfId="0" applyFont="1" applyBorder="1" applyAlignment="1">
      <alignment horizontal="distributed" vertical="center"/>
    </xf>
    <xf numFmtId="0" fontId="24" fillId="2" borderId="26" xfId="0" applyFont="1" applyFill="1" applyBorder="1" applyAlignment="1">
      <alignment horizontal="left" vertical="center" indent="1"/>
    </xf>
    <xf numFmtId="0" fontId="24" fillId="2" borderId="27" xfId="0" applyFont="1" applyFill="1" applyBorder="1" applyAlignment="1">
      <alignment horizontal="left" vertical="center" indent="1"/>
    </xf>
    <xf numFmtId="0" fontId="24" fillId="2" borderId="27" xfId="0" applyFont="1" applyFill="1" applyBorder="1" applyAlignment="1">
      <alignment horizontal="center" vertical="center" shrinkToFit="1"/>
    </xf>
    <xf numFmtId="0" fontId="24" fillId="2" borderId="34" xfId="0" applyFont="1" applyFill="1" applyBorder="1" applyAlignment="1">
      <alignment horizontal="center" vertical="center" shrinkToFit="1"/>
    </xf>
    <xf numFmtId="0" fontId="24" fillId="2" borderId="12" xfId="0" applyFont="1" applyFill="1" applyBorder="1" applyAlignment="1">
      <alignment horizontal="center" vertical="center" shrinkToFit="1"/>
    </xf>
    <xf numFmtId="0" fontId="24" fillId="2" borderId="5" xfId="0" applyFont="1" applyFill="1" applyBorder="1" applyAlignment="1">
      <alignment horizontal="center" vertical="center" shrinkToFit="1"/>
    </xf>
    <xf numFmtId="0" fontId="24" fillId="2" borderId="35" xfId="0" applyFont="1" applyFill="1" applyBorder="1" applyAlignment="1">
      <alignment horizontal="center" vertical="center" shrinkToFit="1"/>
    </xf>
    <xf numFmtId="0" fontId="28" fillId="2" borderId="0" xfId="0" applyFont="1" applyFill="1" applyAlignment="1">
      <alignment horizontal="center" vertical="center"/>
    </xf>
    <xf numFmtId="0" fontId="27" fillId="2" borderId="31" xfId="0" applyFont="1" applyFill="1" applyBorder="1" applyAlignment="1">
      <alignment horizontal="left" vertical="center" indent="1" shrinkToFit="1"/>
    </xf>
    <xf numFmtId="0" fontId="25" fillId="2" borderId="16" xfId="0" applyFont="1" applyFill="1" applyBorder="1" applyAlignment="1">
      <alignment horizontal="left" vertical="center" indent="1" shrinkToFit="1"/>
    </xf>
    <xf numFmtId="0" fontId="25" fillId="2" borderId="32" xfId="0" applyFont="1" applyFill="1" applyBorder="1" applyAlignment="1">
      <alignment horizontal="left" vertical="center" indent="1" shrinkToFit="1"/>
    </xf>
    <xf numFmtId="0" fontId="29" fillId="2" borderId="1" xfId="0" applyFont="1" applyFill="1" applyBorder="1" applyAlignment="1">
      <alignment horizontal="left" shrinkToFit="1"/>
    </xf>
    <xf numFmtId="0" fontId="41" fillId="0" borderId="86" xfId="4" applyFont="1" applyBorder="1" applyAlignment="1" applyProtection="1">
      <alignment horizontal="center" vertical="center" shrinkToFit="1"/>
      <protection locked="0"/>
    </xf>
    <xf numFmtId="0" fontId="41" fillId="0" borderId="82" xfId="4" applyFont="1" applyBorder="1" applyAlignment="1" applyProtection="1">
      <alignment horizontal="center" vertical="center" shrinkToFit="1"/>
      <protection locked="0"/>
    </xf>
    <xf numFmtId="0" fontId="41" fillId="2" borderId="85" xfId="4" applyFont="1" applyFill="1" applyBorder="1" applyAlignment="1" applyProtection="1">
      <alignment horizontal="center" vertical="center" shrinkToFit="1"/>
      <protection locked="0"/>
    </xf>
    <xf numFmtId="0" fontId="41" fillId="2" borderId="84" xfId="4" applyFont="1" applyFill="1" applyBorder="1" applyAlignment="1" applyProtection="1">
      <alignment horizontal="center" vertical="center" shrinkToFit="1"/>
      <protection locked="0"/>
    </xf>
    <xf numFmtId="0" fontId="41" fillId="2" borderId="83" xfId="4" applyFont="1" applyFill="1" applyBorder="1" applyAlignment="1" applyProtection="1">
      <alignment horizontal="center" vertical="center" shrinkToFit="1"/>
      <protection locked="0"/>
    </xf>
    <xf numFmtId="0" fontId="44" fillId="2" borderId="48" xfId="4" applyFont="1" applyFill="1" applyBorder="1" applyAlignment="1" applyProtection="1">
      <alignment horizontal="center" vertical="center"/>
      <protection locked="0"/>
    </xf>
    <xf numFmtId="0" fontId="44" fillId="2" borderId="46" xfId="4" applyFont="1" applyFill="1" applyBorder="1" applyAlignment="1" applyProtection="1">
      <alignment horizontal="center" vertical="center"/>
      <protection locked="0"/>
    </xf>
    <xf numFmtId="0" fontId="44" fillId="2" borderId="47" xfId="4" applyFont="1" applyFill="1" applyBorder="1" applyAlignment="1" applyProtection="1">
      <alignment horizontal="center" vertical="center"/>
      <protection locked="0"/>
    </xf>
    <xf numFmtId="0" fontId="44" fillId="2" borderId="78" xfId="4" applyFont="1" applyFill="1" applyBorder="1" applyAlignment="1" applyProtection="1">
      <alignment horizontal="center" vertical="center"/>
      <protection locked="0"/>
    </xf>
    <xf numFmtId="0" fontId="44" fillId="2" borderId="6" xfId="4" applyFont="1" applyFill="1" applyBorder="1" applyAlignment="1" applyProtection="1">
      <alignment horizontal="center" vertical="center"/>
      <protection locked="0"/>
    </xf>
    <xf numFmtId="0" fontId="44" fillId="2" borderId="77" xfId="4" applyFont="1" applyFill="1" applyBorder="1" applyAlignment="1" applyProtection="1">
      <alignment horizontal="center" vertical="center"/>
      <protection locked="0"/>
    </xf>
    <xf numFmtId="0" fontId="41" fillId="0" borderId="48" xfId="4" applyFont="1" applyBorder="1" applyAlignment="1" applyProtection="1">
      <alignment horizontal="center" vertical="center" shrinkToFit="1"/>
      <protection locked="0"/>
    </xf>
    <xf numFmtId="0" fontId="41" fillId="0" borderId="78" xfId="4" applyFont="1" applyBorder="1" applyAlignment="1" applyProtection="1">
      <alignment horizontal="center" vertical="center" shrinkToFit="1"/>
      <protection locked="0"/>
    </xf>
    <xf numFmtId="0" fontId="41" fillId="2" borderId="46" xfId="4" applyFont="1" applyFill="1" applyBorder="1" applyAlignment="1" applyProtection="1">
      <alignment horizontal="left" vertical="center" shrinkToFit="1"/>
      <protection locked="0"/>
    </xf>
    <xf numFmtId="0" fontId="41" fillId="2" borderId="47" xfId="4" applyFont="1" applyFill="1" applyBorder="1" applyAlignment="1" applyProtection="1">
      <alignment horizontal="left" vertical="center" shrinkToFit="1"/>
      <protection locked="0"/>
    </xf>
    <xf numFmtId="0" fontId="41" fillId="2" borderId="6" xfId="4" applyFont="1" applyFill="1" applyBorder="1" applyAlignment="1" applyProtection="1">
      <alignment horizontal="left" vertical="center" shrinkToFit="1"/>
      <protection locked="0"/>
    </xf>
    <xf numFmtId="0" fontId="41" fillId="2" borderId="77" xfId="4" applyFont="1" applyFill="1" applyBorder="1" applyAlignment="1" applyProtection="1">
      <alignment horizontal="left" vertical="center" shrinkToFit="1"/>
      <protection locked="0"/>
    </xf>
    <xf numFmtId="0" fontId="41" fillId="0" borderId="54" xfId="4" applyFont="1" applyBorder="1" applyAlignment="1" applyProtection="1">
      <alignment horizontal="left" vertical="center" wrapText="1" shrinkToFit="1"/>
      <protection locked="0"/>
    </xf>
    <xf numFmtId="0" fontId="41" fillId="0" borderId="0" xfId="4" applyFont="1" applyAlignment="1" applyProtection="1">
      <alignment horizontal="left" vertical="center" wrapText="1" shrinkToFit="1"/>
      <protection locked="0"/>
    </xf>
    <xf numFmtId="0" fontId="41" fillId="0" borderId="53" xfId="4" applyFont="1" applyBorder="1" applyAlignment="1" applyProtection="1">
      <alignment horizontal="left" vertical="center" wrapText="1" shrinkToFit="1"/>
      <protection locked="0"/>
    </xf>
    <xf numFmtId="0" fontId="41" fillId="0" borderId="78" xfId="4" applyFont="1" applyBorder="1" applyAlignment="1" applyProtection="1">
      <alignment horizontal="left" vertical="center" shrinkToFit="1"/>
      <protection locked="0"/>
    </xf>
    <xf numFmtId="0" fontId="41" fillId="0" borderId="6" xfId="4" applyFont="1" applyBorder="1" applyAlignment="1" applyProtection="1">
      <alignment horizontal="left" vertical="center" shrinkToFit="1"/>
      <protection locked="0"/>
    </xf>
    <xf numFmtId="0" fontId="41" fillId="0" borderId="77" xfId="4" applyFont="1" applyBorder="1" applyAlignment="1" applyProtection="1">
      <alignment horizontal="left" vertical="center" shrinkToFit="1"/>
      <protection locked="0"/>
    </xf>
    <xf numFmtId="0" fontId="41" fillId="2" borderId="48" xfId="4" applyFont="1" applyFill="1" applyBorder="1" applyAlignment="1" applyProtection="1">
      <alignment horizontal="center" vertical="center"/>
      <protection locked="0"/>
    </xf>
    <xf numFmtId="0" fontId="41" fillId="2" borderId="46" xfId="4" applyFont="1" applyFill="1" applyBorder="1" applyAlignment="1" applyProtection="1">
      <alignment horizontal="center" vertical="center"/>
      <protection locked="0"/>
    </xf>
    <xf numFmtId="0" fontId="41" fillId="2" borderId="78" xfId="4" applyFont="1" applyFill="1" applyBorder="1" applyAlignment="1" applyProtection="1">
      <alignment horizontal="center" vertical="center"/>
      <protection locked="0"/>
    </xf>
    <xf numFmtId="0" fontId="41" fillId="2" borderId="6" xfId="4" applyFont="1" applyFill="1" applyBorder="1" applyAlignment="1" applyProtection="1">
      <alignment horizontal="center" vertical="center"/>
      <protection locked="0"/>
    </xf>
    <xf numFmtId="0" fontId="41" fillId="0" borderId="47" xfId="4" applyFont="1" applyBorder="1" applyAlignment="1" applyProtection="1">
      <alignment horizontal="center" vertical="center"/>
      <protection locked="0"/>
    </xf>
    <xf numFmtId="0" fontId="41" fillId="0" borderId="77" xfId="4" applyFont="1" applyBorder="1" applyAlignment="1" applyProtection="1">
      <alignment horizontal="center" vertical="center"/>
      <protection locked="0"/>
    </xf>
    <xf numFmtId="0" fontId="41" fillId="2" borderId="48" xfId="4" applyFont="1" applyFill="1" applyBorder="1" applyAlignment="1" applyProtection="1">
      <alignment horizontal="center" vertical="center" shrinkToFit="1"/>
      <protection locked="0"/>
    </xf>
    <xf numFmtId="0" fontId="41" fillId="2" borderId="46" xfId="4" applyFont="1" applyFill="1" applyBorder="1" applyAlignment="1" applyProtection="1">
      <alignment horizontal="center" vertical="center" shrinkToFit="1"/>
      <protection locked="0"/>
    </xf>
    <xf numFmtId="0" fontId="41" fillId="2" borderId="47" xfId="4" applyFont="1" applyFill="1" applyBorder="1" applyAlignment="1" applyProtection="1">
      <alignment horizontal="center" vertical="center" shrinkToFit="1"/>
      <protection locked="0"/>
    </xf>
    <xf numFmtId="0" fontId="41" fillId="2" borderId="78" xfId="4" applyFont="1" applyFill="1" applyBorder="1" applyAlignment="1" applyProtection="1">
      <alignment horizontal="center" vertical="center" shrinkToFit="1"/>
      <protection locked="0"/>
    </xf>
    <xf numFmtId="0" fontId="41" fillId="2" borderId="6" xfId="4" applyFont="1" applyFill="1" applyBorder="1" applyAlignment="1" applyProtection="1">
      <alignment horizontal="center" vertical="center" shrinkToFit="1"/>
      <protection locked="0"/>
    </xf>
    <xf numFmtId="0" fontId="41" fillId="2" borderId="77" xfId="4" applyFont="1" applyFill="1" applyBorder="1" applyAlignment="1" applyProtection="1">
      <alignment horizontal="center" vertical="center" shrinkToFit="1"/>
      <protection locked="0"/>
    </xf>
    <xf numFmtId="0" fontId="41" fillId="2" borderId="81" xfId="4" applyFont="1" applyFill="1" applyBorder="1" applyAlignment="1" applyProtection="1">
      <alignment horizontal="center" vertical="center" shrinkToFit="1"/>
      <protection locked="0"/>
    </xf>
    <xf numFmtId="0" fontId="41" fillId="2" borderId="80" xfId="4" applyFont="1" applyFill="1" applyBorder="1" applyAlignment="1" applyProtection="1">
      <alignment horizontal="center" vertical="center" shrinkToFit="1"/>
      <protection locked="0"/>
    </xf>
    <xf numFmtId="0" fontId="41" fillId="2" borderId="79" xfId="4" applyFont="1" applyFill="1" applyBorder="1" applyAlignment="1" applyProtection="1">
      <alignment horizontal="center" vertical="center" shrinkToFit="1"/>
      <protection locked="0"/>
    </xf>
    <xf numFmtId="0" fontId="41" fillId="0" borderId="48" xfId="4" applyFont="1" applyBorder="1" applyAlignment="1" applyProtection="1">
      <alignment horizontal="left" vertical="top"/>
      <protection locked="0"/>
    </xf>
    <xf numFmtId="0" fontId="41" fillId="0" borderId="46" xfId="4" applyFont="1" applyBorder="1" applyAlignment="1" applyProtection="1">
      <alignment horizontal="left" vertical="top"/>
      <protection locked="0"/>
    </xf>
    <xf numFmtId="0" fontId="41" fillId="0" borderId="46" xfId="4" applyFont="1" applyBorder="1" applyAlignment="1" applyProtection="1">
      <alignment horizontal="left" vertical="center"/>
      <protection locked="0"/>
    </xf>
    <xf numFmtId="0" fontId="41" fillId="0" borderId="47" xfId="4" applyFont="1" applyBorder="1" applyAlignment="1" applyProtection="1">
      <alignment horizontal="left" vertical="center"/>
      <protection locked="0"/>
    </xf>
    <xf numFmtId="181" fontId="41" fillId="2" borderId="48" xfId="4" applyNumberFormat="1" applyFont="1" applyFill="1" applyBorder="1" applyAlignment="1" applyProtection="1">
      <alignment horizontal="center" vertical="center"/>
      <protection locked="0"/>
    </xf>
    <xf numFmtId="181" fontId="41" fillId="2" borderId="46" xfId="4" applyNumberFormat="1" applyFont="1" applyFill="1" applyBorder="1" applyAlignment="1" applyProtection="1">
      <alignment horizontal="center" vertical="center"/>
      <protection locked="0"/>
    </xf>
    <xf numFmtId="181" fontId="41" fillId="2" borderId="78" xfId="4" applyNumberFormat="1" applyFont="1" applyFill="1" applyBorder="1" applyAlignment="1" applyProtection="1">
      <alignment horizontal="center" vertical="center"/>
      <protection locked="0"/>
    </xf>
    <xf numFmtId="181" fontId="41" fillId="2" borderId="6" xfId="4" applyNumberFormat="1" applyFont="1" applyFill="1" applyBorder="1" applyAlignment="1" applyProtection="1">
      <alignment horizontal="center" vertical="center"/>
      <protection locked="0"/>
    </xf>
    <xf numFmtId="0" fontId="41" fillId="0" borderId="5" xfId="4" applyFont="1" applyBorder="1" applyAlignment="1" applyProtection="1">
      <alignment horizontal="center" vertical="center"/>
      <protection locked="0"/>
    </xf>
    <xf numFmtId="0" fontId="41" fillId="0" borderId="87" xfId="4" applyFont="1" applyBorder="1" applyAlignment="1" applyProtection="1">
      <alignment horizontal="center" vertical="center"/>
      <protection locked="0"/>
    </xf>
    <xf numFmtId="0" fontId="41" fillId="0" borderId="88" xfId="4" applyFont="1" applyBorder="1" applyAlignment="1" applyProtection="1">
      <alignment horizontal="center" vertical="center"/>
      <protection locked="0"/>
    </xf>
    <xf numFmtId="0" fontId="41" fillId="0" borderId="89" xfId="4" applyFont="1" applyBorder="1" applyAlignment="1" applyProtection="1">
      <alignment horizontal="center" vertical="center"/>
      <protection locked="0"/>
    </xf>
    <xf numFmtId="0" fontId="50" fillId="0" borderId="88" xfId="4" applyFont="1" applyBorder="1" applyAlignment="1" applyProtection="1">
      <alignment horizontal="center" vertical="center" wrapText="1"/>
      <protection locked="0"/>
    </xf>
    <xf numFmtId="0" fontId="50" fillId="0" borderId="5" xfId="4" applyFont="1" applyBorder="1" applyAlignment="1" applyProtection="1">
      <alignment horizontal="center" vertical="center"/>
      <protection locked="0"/>
    </xf>
    <xf numFmtId="0" fontId="50" fillId="0" borderId="87" xfId="4" applyFont="1" applyBorder="1" applyAlignment="1" applyProtection="1">
      <alignment horizontal="center" vertical="center"/>
      <protection locked="0"/>
    </xf>
    <xf numFmtId="0" fontId="41" fillId="0" borderId="88" xfId="4" applyFont="1" applyBorder="1" applyAlignment="1" applyProtection="1">
      <alignment horizontal="left" vertical="center"/>
      <protection locked="0"/>
    </xf>
    <xf numFmtId="0" fontId="41" fillId="0" borderId="5" xfId="4" applyFont="1" applyBorder="1" applyAlignment="1" applyProtection="1">
      <alignment horizontal="left" vertical="center"/>
      <protection locked="0"/>
    </xf>
    <xf numFmtId="0" fontId="41" fillId="0" borderId="87" xfId="4" applyFont="1" applyBorder="1" applyAlignment="1" applyProtection="1">
      <alignment horizontal="left" vertical="center"/>
      <protection locked="0"/>
    </xf>
    <xf numFmtId="0" fontId="41" fillId="2" borderId="88" xfId="4" applyFont="1" applyFill="1" applyBorder="1" applyAlignment="1" applyProtection="1">
      <alignment horizontal="center" vertical="center" wrapText="1" shrinkToFit="1"/>
      <protection locked="0"/>
    </xf>
    <xf numFmtId="0" fontId="41" fillId="2" borderId="5" xfId="4" applyFont="1" applyFill="1" applyBorder="1" applyAlignment="1" applyProtection="1">
      <alignment horizontal="center" vertical="center" shrinkToFit="1"/>
      <protection locked="0"/>
    </xf>
    <xf numFmtId="0" fontId="41" fillId="2" borderId="87" xfId="4" applyFont="1" applyFill="1" applyBorder="1" applyAlignment="1" applyProtection="1">
      <alignment horizontal="center" vertical="center" shrinkToFit="1"/>
      <protection locked="0"/>
    </xf>
    <xf numFmtId="0" fontId="41" fillId="2" borderId="5" xfId="4" applyFont="1" applyFill="1" applyBorder="1" applyAlignment="1" applyProtection="1">
      <alignment horizontal="center" vertical="center"/>
      <protection locked="0"/>
    </xf>
    <xf numFmtId="0" fontId="41" fillId="2" borderId="87" xfId="4" applyFont="1" applyFill="1" applyBorder="1" applyAlignment="1" applyProtection="1">
      <alignment horizontal="center" vertical="center"/>
      <protection locked="0"/>
    </xf>
    <xf numFmtId="0" fontId="41" fillId="2" borderId="88" xfId="4" applyFont="1" applyFill="1" applyBorder="1" applyAlignment="1" applyProtection="1">
      <alignment horizontal="center" vertical="center"/>
      <protection locked="0"/>
    </xf>
    <xf numFmtId="0" fontId="47" fillId="0" borderId="0" xfId="4" applyFont="1" applyAlignment="1" applyProtection="1">
      <alignment horizontal="center" vertical="center"/>
      <protection locked="0"/>
    </xf>
    <xf numFmtId="0" fontId="41" fillId="0" borderId="6" xfId="4" applyFont="1" applyBorder="1" applyAlignment="1" applyProtection="1">
      <alignment horizontal="center" vertical="center"/>
      <protection locked="0"/>
    </xf>
    <xf numFmtId="0" fontId="41" fillId="0" borderId="0" xfId="4" applyFont="1" applyAlignment="1" applyProtection="1">
      <alignment horizontal="center" vertical="center"/>
      <protection locked="0"/>
    </xf>
    <xf numFmtId="0" fontId="41" fillId="0" borderId="88" xfId="4" applyFont="1" applyBorder="1" applyAlignment="1" applyProtection="1">
      <alignment horizontal="left" vertical="center" wrapText="1"/>
      <protection locked="0"/>
    </xf>
    <xf numFmtId="0" fontId="41" fillId="0" borderId="5" xfId="4" applyFont="1" applyBorder="1" applyAlignment="1" applyProtection="1">
      <alignment horizontal="left" vertical="center" wrapText="1"/>
      <protection locked="0"/>
    </xf>
    <xf numFmtId="0" fontId="41" fillId="0" borderId="87" xfId="4" applyFont="1" applyBorder="1" applyAlignment="1" applyProtection="1">
      <alignment horizontal="left" vertical="center" wrapText="1"/>
      <protection locked="0"/>
    </xf>
    <xf numFmtId="0" fontId="41" fillId="2" borderId="88" xfId="4" applyFont="1" applyFill="1" applyBorder="1" applyAlignment="1" applyProtection="1">
      <alignment horizontal="left" vertical="center" wrapText="1"/>
      <protection locked="0"/>
    </xf>
    <xf numFmtId="0" fontId="41" fillId="2" borderId="5" xfId="4" applyFont="1" applyFill="1" applyBorder="1" applyAlignment="1" applyProtection="1">
      <alignment horizontal="left" vertical="center" wrapText="1"/>
      <protection locked="0"/>
    </xf>
    <xf numFmtId="0" fontId="41" fillId="2" borderId="87" xfId="4" applyFont="1" applyFill="1" applyBorder="1" applyAlignment="1" applyProtection="1">
      <alignment horizontal="left" vertical="center" wrapText="1"/>
      <protection locked="0"/>
    </xf>
    <xf numFmtId="0" fontId="41" fillId="0" borderId="88" xfId="4" applyFont="1" applyBorder="1" applyAlignment="1" applyProtection="1">
      <alignment horizontal="center" vertical="center" shrinkToFit="1"/>
      <protection locked="0"/>
    </xf>
    <xf numFmtId="0" fontId="41" fillId="0" borderId="87" xfId="4" applyFont="1" applyBorder="1" applyAlignment="1" applyProtection="1">
      <alignment horizontal="center" vertical="center" shrinkToFit="1"/>
      <protection locked="0"/>
    </xf>
    <xf numFmtId="0" fontId="41" fillId="2" borderId="88" xfId="4" applyFont="1" applyFill="1" applyBorder="1" applyAlignment="1" applyProtection="1">
      <alignment horizontal="left" vertical="center" shrinkToFit="1"/>
      <protection locked="0"/>
    </xf>
    <xf numFmtId="0" fontId="41" fillId="2" borderId="5" xfId="4" applyFont="1" applyFill="1" applyBorder="1" applyAlignment="1" applyProtection="1">
      <alignment horizontal="left" vertical="center" shrinkToFit="1"/>
      <protection locked="0"/>
    </xf>
    <xf numFmtId="0" fontId="41" fillId="2" borderId="87" xfId="4" applyFont="1" applyFill="1" applyBorder="1" applyAlignment="1" applyProtection="1">
      <alignment horizontal="left" vertical="center" shrinkToFit="1"/>
      <protection locked="0"/>
    </xf>
    <xf numFmtId="0" fontId="41" fillId="0" borderId="48" xfId="4" applyFont="1" applyBorder="1" applyAlignment="1" applyProtection="1">
      <alignment horizontal="left" vertical="center"/>
      <protection locked="0"/>
    </xf>
    <xf numFmtId="0" fontId="41" fillId="0" borderId="78" xfId="4" applyFont="1" applyBorder="1" applyAlignment="1" applyProtection="1">
      <alignment horizontal="left" vertical="center"/>
      <protection locked="0"/>
    </xf>
    <xf numFmtId="0" fontId="41" fillId="0" borderId="6" xfId="4" applyFont="1" applyBorder="1" applyAlignment="1" applyProtection="1">
      <alignment horizontal="left" vertical="center"/>
      <protection locked="0"/>
    </xf>
    <xf numFmtId="0" fontId="41" fillId="0" borderId="77" xfId="4" applyFont="1" applyBorder="1" applyAlignment="1" applyProtection="1">
      <alignment horizontal="left" vertical="center"/>
      <protection locked="0"/>
    </xf>
    <xf numFmtId="49" fontId="41" fillId="2" borderId="46" xfId="4" applyNumberFormat="1" applyFont="1" applyFill="1" applyBorder="1" applyAlignment="1" applyProtection="1">
      <alignment horizontal="center" vertical="center"/>
      <protection locked="0"/>
    </xf>
    <xf numFmtId="0" fontId="41" fillId="2" borderId="78" xfId="4" applyFont="1" applyFill="1" applyBorder="1" applyAlignment="1" applyProtection="1">
      <alignment horizontal="left" vertical="center" wrapText="1" shrinkToFit="1"/>
      <protection locked="0"/>
    </xf>
    <xf numFmtId="0" fontId="41" fillId="2" borderId="88" xfId="4" applyFont="1" applyFill="1" applyBorder="1" applyAlignment="1" applyProtection="1">
      <alignment horizontal="center" vertical="center" shrinkToFit="1"/>
      <protection locked="0"/>
    </xf>
    <xf numFmtId="0" fontId="41" fillId="0" borderId="48" xfId="4" applyFont="1" applyBorder="1" applyAlignment="1" applyProtection="1">
      <alignment horizontal="left" vertical="center" wrapText="1"/>
      <protection locked="0"/>
    </xf>
    <xf numFmtId="0" fontId="41" fillId="0" borderId="46" xfId="4" applyFont="1" applyBorder="1" applyAlignment="1" applyProtection="1">
      <alignment horizontal="left" vertical="center" wrapText="1"/>
      <protection locked="0"/>
    </xf>
    <xf numFmtId="0" fontId="41" fillId="0" borderId="47" xfId="4" applyFont="1" applyBorder="1" applyAlignment="1" applyProtection="1">
      <alignment horizontal="left" vertical="center" wrapText="1"/>
      <protection locked="0"/>
    </xf>
    <xf numFmtId="0" fontId="41" fillId="0" borderId="54" xfId="4" applyFont="1" applyBorder="1" applyAlignment="1" applyProtection="1">
      <alignment horizontal="left" vertical="center" wrapText="1"/>
      <protection locked="0"/>
    </xf>
    <xf numFmtId="0" fontId="41" fillId="0" borderId="0" xfId="4" applyFont="1" applyAlignment="1" applyProtection="1">
      <alignment horizontal="left" vertical="center" wrapText="1"/>
      <protection locked="0"/>
    </xf>
    <xf numFmtId="0" fontId="41" fillId="0" borderId="53" xfId="4" applyFont="1" applyBorder="1" applyAlignment="1" applyProtection="1">
      <alignment horizontal="left" vertical="center" wrapText="1"/>
      <protection locked="0"/>
    </xf>
    <xf numFmtId="0" fontId="41" fillId="0" borderId="78" xfId="4" applyFont="1" applyBorder="1" applyAlignment="1" applyProtection="1">
      <alignment horizontal="left" vertical="center" wrapText="1"/>
      <protection locked="0"/>
    </xf>
    <xf numFmtId="0" fontId="41" fillId="0" borderId="6" xfId="4" applyFont="1" applyBorder="1" applyAlignment="1" applyProtection="1">
      <alignment horizontal="left" vertical="center" wrapText="1"/>
      <protection locked="0"/>
    </xf>
    <xf numFmtId="0" fontId="41" fillId="0" borderId="77" xfId="4" applyFont="1" applyBorder="1" applyAlignment="1" applyProtection="1">
      <alignment horizontal="left" vertical="center" wrapText="1"/>
      <protection locked="0"/>
    </xf>
    <xf numFmtId="0" fontId="41" fillId="2" borderId="54" xfId="4" applyFont="1" applyFill="1" applyBorder="1" applyAlignment="1" applyProtection="1">
      <alignment horizontal="left" vertical="center" wrapText="1" shrinkToFit="1"/>
      <protection locked="0"/>
    </xf>
    <xf numFmtId="0" fontId="41" fillId="2" borderId="0" xfId="4" applyFont="1" applyFill="1" applyAlignment="1" applyProtection="1">
      <alignment horizontal="left" vertical="center" wrapText="1" shrinkToFit="1"/>
      <protection locked="0"/>
    </xf>
    <xf numFmtId="0" fontId="41" fillId="2" borderId="53" xfId="4" applyFont="1" applyFill="1" applyBorder="1" applyAlignment="1" applyProtection="1">
      <alignment horizontal="left" vertical="center" wrapText="1" shrinkToFit="1"/>
      <protection locked="0"/>
    </xf>
    <xf numFmtId="0" fontId="41" fillId="0" borderId="6" xfId="4" applyFont="1" applyBorder="1" applyAlignment="1" applyProtection="1">
      <alignment horizontal="center" vertical="center" wrapText="1" shrinkToFit="1"/>
      <protection locked="0"/>
    </xf>
    <xf numFmtId="49" fontId="41" fillId="2" borderId="6" xfId="4" applyNumberFormat="1" applyFont="1" applyFill="1" applyBorder="1" applyAlignment="1" applyProtection="1">
      <alignment horizontal="center" vertical="center" wrapText="1" shrinkToFit="1"/>
      <protection locked="0"/>
    </xf>
    <xf numFmtId="49" fontId="41" fillId="2" borderId="77" xfId="4" applyNumberFormat="1" applyFont="1" applyFill="1" applyBorder="1" applyAlignment="1" applyProtection="1">
      <alignment horizontal="center" vertical="center" wrapText="1" shrinkToFit="1"/>
      <protection locked="0"/>
    </xf>
    <xf numFmtId="0" fontId="41" fillId="0" borderId="86" xfId="4" applyFont="1" applyBorder="1" applyAlignment="1">
      <alignment horizontal="center" vertical="center" shrinkToFit="1"/>
    </xf>
    <xf numFmtId="0" fontId="41" fillId="0" borderId="82" xfId="4" applyFont="1" applyBorder="1" applyAlignment="1">
      <alignment horizontal="center" vertical="center" shrinkToFit="1"/>
    </xf>
    <xf numFmtId="0" fontId="41" fillId="2" borderId="85" xfId="4" applyFont="1" applyFill="1" applyBorder="1" applyAlignment="1">
      <alignment horizontal="center" vertical="center" shrinkToFit="1"/>
    </xf>
    <xf numFmtId="0" fontId="41" fillId="2" borderId="84" xfId="4" applyFont="1" applyFill="1" applyBorder="1" applyAlignment="1">
      <alignment horizontal="center" vertical="center" shrinkToFit="1"/>
    </xf>
    <xf numFmtId="0" fontId="41" fillId="2" borderId="83" xfId="4" applyFont="1" applyFill="1" applyBorder="1" applyAlignment="1">
      <alignment horizontal="center" vertical="center" shrinkToFit="1"/>
    </xf>
    <xf numFmtId="0" fontId="44" fillId="2" borderId="48" xfId="4" applyFont="1" applyFill="1" applyBorder="1" applyAlignment="1">
      <alignment horizontal="center" vertical="center"/>
    </xf>
    <xf numFmtId="0" fontId="44" fillId="2" borderId="46" xfId="4" applyFont="1" applyFill="1" applyBorder="1" applyAlignment="1">
      <alignment horizontal="center" vertical="center"/>
    </xf>
    <xf numFmtId="0" fontId="44" fillId="2" borderId="47" xfId="4" applyFont="1" applyFill="1" applyBorder="1" applyAlignment="1">
      <alignment horizontal="center" vertical="center"/>
    </xf>
    <xf numFmtId="0" fontId="44" fillId="2" borderId="78" xfId="4" applyFont="1" applyFill="1" applyBorder="1" applyAlignment="1">
      <alignment horizontal="center" vertical="center"/>
    </xf>
    <xf numFmtId="0" fontId="44" fillId="2" borderId="6" xfId="4" applyFont="1" applyFill="1" applyBorder="1" applyAlignment="1">
      <alignment horizontal="center" vertical="center"/>
    </xf>
    <xf numFmtId="0" fontId="44" fillId="2" borderId="77" xfId="4" applyFont="1" applyFill="1" applyBorder="1" applyAlignment="1">
      <alignment horizontal="center" vertical="center"/>
    </xf>
    <xf numFmtId="0" fontId="41" fillId="0" borderId="48" xfId="4" applyFont="1" applyBorder="1" applyAlignment="1">
      <alignment horizontal="center" vertical="center" shrinkToFit="1"/>
    </xf>
    <xf numFmtId="0" fontId="41" fillId="0" borderId="78" xfId="4" applyFont="1" applyBorder="1" applyAlignment="1">
      <alignment horizontal="center" vertical="center" shrinkToFit="1"/>
    </xf>
    <xf numFmtId="0" fontId="41" fillId="2" borderId="46" xfId="4" applyFont="1" applyFill="1" applyBorder="1" applyAlignment="1">
      <alignment horizontal="left" vertical="center" shrinkToFit="1"/>
    </xf>
    <xf numFmtId="0" fontId="41" fillId="2" borderId="47" xfId="4" applyFont="1" applyFill="1" applyBorder="1" applyAlignment="1">
      <alignment horizontal="left" vertical="center" shrinkToFit="1"/>
    </xf>
    <xf numFmtId="0" fontId="41" fillId="2" borderId="6" xfId="4" applyFont="1" applyFill="1" applyBorder="1" applyAlignment="1">
      <alignment horizontal="left" vertical="center" shrinkToFit="1"/>
    </xf>
    <xf numFmtId="0" fontId="41" fillId="2" borderId="77" xfId="4" applyFont="1" applyFill="1" applyBorder="1" applyAlignment="1">
      <alignment horizontal="left" vertical="center" shrinkToFit="1"/>
    </xf>
    <xf numFmtId="0" fontId="41" fillId="0" borderId="54" xfId="4" applyFont="1" applyBorder="1" applyAlignment="1">
      <alignment horizontal="left" vertical="center" wrapText="1" shrinkToFit="1"/>
    </xf>
    <xf numFmtId="0" fontId="41" fillId="0" borderId="0" xfId="4" applyFont="1" applyAlignment="1">
      <alignment horizontal="left" vertical="center" wrapText="1" shrinkToFit="1"/>
    </xf>
    <xf numFmtId="0" fontId="41" fillId="0" borderId="53" xfId="4" applyFont="1" applyBorder="1" applyAlignment="1">
      <alignment horizontal="left" vertical="center" wrapText="1" shrinkToFit="1"/>
    </xf>
    <xf numFmtId="0" fontId="41" fillId="0" borderId="78" xfId="4" applyFont="1" applyBorder="1" applyAlignment="1">
      <alignment horizontal="left" vertical="center" shrinkToFit="1"/>
    </xf>
    <xf numFmtId="0" fontId="41" fillId="0" borderId="6" xfId="4" applyFont="1" applyBorder="1" applyAlignment="1">
      <alignment horizontal="left" vertical="center" shrinkToFit="1"/>
    </xf>
    <xf numFmtId="0" fontId="41" fillId="0" borderId="77" xfId="4" applyFont="1" applyBorder="1" applyAlignment="1">
      <alignment horizontal="left" vertical="center" shrinkToFit="1"/>
    </xf>
    <xf numFmtId="0" fontId="41" fillId="2" borderId="48" xfId="4" applyFont="1" applyFill="1" applyBorder="1" applyAlignment="1">
      <alignment horizontal="center" vertical="center"/>
    </xf>
    <xf numFmtId="0" fontId="41" fillId="2" borderId="46" xfId="4" applyFont="1" applyFill="1" applyBorder="1" applyAlignment="1">
      <alignment horizontal="center" vertical="center"/>
    </xf>
    <xf numFmtId="0" fontId="41" fillId="2" borderId="78" xfId="4" applyFont="1" applyFill="1" applyBorder="1" applyAlignment="1">
      <alignment horizontal="center" vertical="center"/>
    </xf>
    <xf numFmtId="0" fontId="41" fillId="2" borderId="6" xfId="4" applyFont="1" applyFill="1" applyBorder="1" applyAlignment="1">
      <alignment horizontal="center" vertical="center"/>
    </xf>
    <xf numFmtId="0" fontId="41" fillId="0" borderId="47" xfId="4" applyFont="1" applyBorder="1" applyAlignment="1">
      <alignment horizontal="center" vertical="center"/>
    </xf>
    <xf numFmtId="0" fontId="41" fillId="0" borderId="77" xfId="4" applyFont="1" applyBorder="1" applyAlignment="1">
      <alignment horizontal="center" vertical="center"/>
    </xf>
    <xf numFmtId="0" fontId="41" fillId="2" borderId="48" xfId="4" applyFont="1" applyFill="1" applyBorder="1" applyAlignment="1">
      <alignment horizontal="center" vertical="center" shrinkToFit="1"/>
    </xf>
    <xf numFmtId="0" fontId="41" fillId="2" borderId="46" xfId="4" applyFont="1" applyFill="1" applyBorder="1" applyAlignment="1">
      <alignment horizontal="center" vertical="center" shrinkToFit="1"/>
    </xf>
    <xf numFmtId="0" fontId="41" fillId="2" borderId="47" xfId="4" applyFont="1" applyFill="1" applyBorder="1" applyAlignment="1">
      <alignment horizontal="center" vertical="center" shrinkToFit="1"/>
    </xf>
    <xf numFmtId="0" fontId="41" fillId="2" borderId="78" xfId="4" applyFont="1" applyFill="1" applyBorder="1" applyAlignment="1">
      <alignment horizontal="center" vertical="center" shrinkToFit="1"/>
    </xf>
    <xf numFmtId="0" fontId="41" fillId="2" borderId="6" xfId="4" applyFont="1" applyFill="1" applyBorder="1" applyAlignment="1">
      <alignment horizontal="center" vertical="center" shrinkToFit="1"/>
    </xf>
    <xf numFmtId="0" fontId="41" fillId="2" borderId="77" xfId="4" applyFont="1" applyFill="1" applyBorder="1" applyAlignment="1">
      <alignment horizontal="center" vertical="center" shrinkToFit="1"/>
    </xf>
    <xf numFmtId="0" fontId="41" fillId="2" borderId="81" xfId="4" applyFont="1" applyFill="1" applyBorder="1" applyAlignment="1">
      <alignment horizontal="center" vertical="center" shrinkToFit="1"/>
    </xf>
    <xf numFmtId="0" fontId="41" fillId="2" borderId="80" xfId="4" applyFont="1" applyFill="1" applyBorder="1" applyAlignment="1">
      <alignment horizontal="center" vertical="center" shrinkToFit="1"/>
    </xf>
    <xf numFmtId="0" fontId="41" fillId="2" borderId="79" xfId="4" applyFont="1" applyFill="1" applyBorder="1" applyAlignment="1">
      <alignment horizontal="center" vertical="center" shrinkToFit="1"/>
    </xf>
    <xf numFmtId="0" fontId="41" fillId="0" borderId="48" xfId="4" applyFont="1" applyBorder="1" applyAlignment="1">
      <alignment horizontal="left" vertical="top"/>
    </xf>
    <xf numFmtId="0" fontId="41" fillId="0" borderId="46" xfId="4" applyFont="1" applyBorder="1" applyAlignment="1">
      <alignment horizontal="left" vertical="top"/>
    </xf>
    <xf numFmtId="0" fontId="41" fillId="0" borderId="46" xfId="4" applyFont="1" applyBorder="1" applyAlignment="1">
      <alignment horizontal="left" vertical="center"/>
    </xf>
    <xf numFmtId="0" fontId="41" fillId="0" borderId="47" xfId="4" applyFont="1" applyBorder="1" applyAlignment="1">
      <alignment horizontal="left" vertical="center"/>
    </xf>
    <xf numFmtId="181" fontId="41" fillId="2" borderId="48" xfId="4" applyNumberFormat="1" applyFont="1" applyFill="1" applyBorder="1" applyAlignment="1">
      <alignment horizontal="center" vertical="center"/>
    </xf>
    <xf numFmtId="181" fontId="41" fillId="2" borderId="46" xfId="4" applyNumberFormat="1" applyFont="1" applyFill="1" applyBorder="1" applyAlignment="1">
      <alignment horizontal="center" vertical="center"/>
    </xf>
    <xf numFmtId="181" fontId="41" fillId="2" borderId="78" xfId="4" applyNumberFormat="1" applyFont="1" applyFill="1" applyBorder="1" applyAlignment="1">
      <alignment horizontal="center" vertical="center"/>
    </xf>
    <xf numFmtId="181" fontId="41" fillId="2" borderId="6" xfId="4" applyNumberFormat="1" applyFont="1" applyFill="1" applyBorder="1" applyAlignment="1">
      <alignment horizontal="center" vertical="center"/>
    </xf>
    <xf numFmtId="0" fontId="41" fillId="0" borderId="5" xfId="4" applyFont="1" applyBorder="1" applyAlignment="1">
      <alignment horizontal="center" vertical="center"/>
    </xf>
    <xf numFmtId="0" fontId="41" fillId="0" borderId="87" xfId="4" applyFont="1" applyBorder="1" applyAlignment="1">
      <alignment horizontal="center" vertical="center"/>
    </xf>
    <xf numFmtId="0" fontId="41" fillId="0" borderId="88" xfId="4" applyFont="1" applyBorder="1" applyAlignment="1">
      <alignment horizontal="center" vertical="center"/>
    </xf>
    <xf numFmtId="0" fontId="41" fillId="0" borderId="89" xfId="4" applyFont="1" applyBorder="1" applyAlignment="1">
      <alignment horizontal="center" vertical="center"/>
    </xf>
    <xf numFmtId="0" fontId="50" fillId="0" borderId="88" xfId="4" applyFont="1" applyBorder="1" applyAlignment="1">
      <alignment horizontal="center" vertical="center" wrapText="1"/>
    </xf>
    <xf numFmtId="0" fontId="50" fillId="0" borderId="5" xfId="4" applyFont="1" applyBorder="1" applyAlignment="1">
      <alignment horizontal="center" vertical="center"/>
    </xf>
    <xf numFmtId="0" fontId="50" fillId="0" borderId="87" xfId="4" applyFont="1" applyBorder="1" applyAlignment="1">
      <alignment horizontal="center" vertical="center"/>
    </xf>
    <xf numFmtId="0" fontId="41" fillId="0" borderId="88" xfId="4" applyFont="1" applyBorder="1" applyAlignment="1">
      <alignment horizontal="left" vertical="center"/>
    </xf>
    <xf numFmtId="0" fontId="41" fillId="0" borderId="5" xfId="4" applyFont="1" applyBorder="1" applyAlignment="1">
      <alignment horizontal="left" vertical="center"/>
    </xf>
    <xf numFmtId="0" fontId="41" fillId="0" borderId="87" xfId="4" applyFont="1" applyBorder="1" applyAlignment="1">
      <alignment horizontal="left" vertical="center"/>
    </xf>
    <xf numFmtId="0" fontId="41" fillId="2" borderId="88" xfId="4" applyFont="1" applyFill="1" applyBorder="1" applyAlignment="1">
      <alignment horizontal="center" vertical="center" wrapText="1" shrinkToFit="1"/>
    </xf>
    <xf numFmtId="0" fontId="41" fillId="2" borderId="5" xfId="4" applyFont="1" applyFill="1" applyBorder="1" applyAlignment="1">
      <alignment horizontal="center" vertical="center" shrinkToFit="1"/>
    </xf>
    <xf numFmtId="0" fontId="41" fillId="2" borderId="87" xfId="4" applyFont="1" applyFill="1" applyBorder="1" applyAlignment="1">
      <alignment horizontal="center" vertical="center" shrinkToFit="1"/>
    </xf>
    <xf numFmtId="0" fontId="41" fillId="2" borderId="5" xfId="4" applyFont="1" applyFill="1" applyBorder="1" applyAlignment="1">
      <alignment horizontal="center" vertical="center"/>
    </xf>
    <xf numFmtId="0" fontId="41" fillId="2" borderId="87" xfId="4" applyFont="1" applyFill="1" applyBorder="1" applyAlignment="1">
      <alignment horizontal="center" vertical="center"/>
    </xf>
    <xf numFmtId="0" fontId="41" fillId="2" borderId="88" xfId="4" applyFont="1" applyFill="1" applyBorder="1" applyAlignment="1">
      <alignment horizontal="center" vertical="center"/>
    </xf>
    <xf numFmtId="0" fontId="47" fillId="0" borderId="0" xfId="4" applyFont="1" applyAlignment="1">
      <alignment horizontal="center" vertical="center"/>
    </xf>
    <xf numFmtId="0" fontId="41" fillId="0" borderId="6" xfId="4" applyFont="1" applyBorder="1" applyAlignment="1">
      <alignment horizontal="center" vertical="center"/>
    </xf>
    <xf numFmtId="0" fontId="41" fillId="0" borderId="0" xfId="4" applyFont="1" applyAlignment="1">
      <alignment horizontal="center" vertical="center"/>
    </xf>
    <xf numFmtId="0" fontId="41" fillId="0" borderId="88" xfId="4" applyFont="1" applyBorder="1" applyAlignment="1">
      <alignment horizontal="left" vertical="center" wrapText="1"/>
    </xf>
    <xf numFmtId="0" fontId="41" fillId="0" borderId="5" xfId="4" applyFont="1" applyBorder="1" applyAlignment="1">
      <alignment horizontal="left" vertical="center" wrapText="1"/>
    </xf>
    <xf numFmtId="0" fontId="41" fillId="0" borderId="87" xfId="4" applyFont="1" applyBorder="1" applyAlignment="1">
      <alignment horizontal="left" vertical="center" wrapText="1"/>
    </xf>
    <xf numFmtId="0" fontId="41" fillId="2" borderId="88" xfId="4" applyFont="1" applyFill="1" applyBorder="1" applyAlignment="1">
      <alignment horizontal="left" vertical="center" wrapText="1"/>
    </xf>
    <xf numFmtId="0" fontId="41" fillId="2" borderId="5" xfId="4" applyFont="1" applyFill="1" applyBorder="1" applyAlignment="1">
      <alignment horizontal="left" vertical="center" wrapText="1"/>
    </xf>
    <xf numFmtId="0" fontId="41" fillId="2" borderId="87" xfId="4" applyFont="1" applyFill="1" applyBorder="1" applyAlignment="1">
      <alignment horizontal="left" vertical="center" wrapText="1"/>
    </xf>
    <xf numFmtId="0" fontId="41" fillId="0" borderId="88" xfId="4" applyFont="1" applyBorder="1" applyAlignment="1">
      <alignment horizontal="center" vertical="center" shrinkToFit="1"/>
    </xf>
    <xf numFmtId="0" fontId="41" fillId="0" borderId="87" xfId="4" applyFont="1" applyBorder="1" applyAlignment="1">
      <alignment horizontal="center" vertical="center" shrinkToFit="1"/>
    </xf>
    <xf numFmtId="0" fontId="41" fillId="2" borderId="88" xfId="4" applyFont="1" applyFill="1" applyBorder="1" applyAlignment="1">
      <alignment horizontal="left" vertical="center" shrinkToFit="1"/>
    </xf>
    <xf numFmtId="0" fontId="41" fillId="2" borderId="5" xfId="4" applyFont="1" applyFill="1" applyBorder="1" applyAlignment="1">
      <alignment horizontal="left" vertical="center" shrinkToFit="1"/>
    </xf>
    <xf numFmtId="0" fontId="41" fillId="2" borderId="87" xfId="4" applyFont="1" applyFill="1" applyBorder="1" applyAlignment="1">
      <alignment horizontal="left" vertical="center" shrinkToFit="1"/>
    </xf>
    <xf numFmtId="0" fontId="41" fillId="0" borderId="48" xfId="4" applyFont="1" applyBorder="1" applyAlignment="1">
      <alignment horizontal="left" vertical="center"/>
    </xf>
    <xf numFmtId="0" fontId="41" fillId="0" borderId="78" xfId="4" applyFont="1" applyBorder="1" applyAlignment="1">
      <alignment horizontal="left" vertical="center"/>
    </xf>
    <xf numFmtId="0" fontId="41" fillId="0" borderId="6" xfId="4" applyFont="1" applyBorder="1" applyAlignment="1">
      <alignment horizontal="left" vertical="center"/>
    </xf>
    <xf numFmtId="0" fontId="41" fillId="0" borderId="77" xfId="4" applyFont="1" applyBorder="1" applyAlignment="1">
      <alignment horizontal="left" vertical="center"/>
    </xf>
    <xf numFmtId="49" fontId="41" fillId="2" borderId="46" xfId="4" applyNumberFormat="1" applyFont="1" applyFill="1" applyBorder="1" applyAlignment="1">
      <alignment horizontal="center" vertical="center"/>
    </xf>
    <xf numFmtId="0" fontId="41" fillId="2" borderId="78" xfId="4" applyFont="1" applyFill="1" applyBorder="1" applyAlignment="1">
      <alignment horizontal="left" vertical="center" wrapText="1" shrinkToFit="1"/>
    </xf>
    <xf numFmtId="0" fontId="41" fillId="2" borderId="88" xfId="4" applyFont="1" applyFill="1" applyBorder="1" applyAlignment="1">
      <alignment horizontal="center" vertical="center" shrinkToFit="1"/>
    </xf>
    <xf numFmtId="0" fontId="41" fillId="0" borderId="48" xfId="4" applyFont="1" applyBorder="1" applyAlignment="1">
      <alignment horizontal="left" vertical="center" wrapText="1"/>
    </xf>
    <xf numFmtId="0" fontId="41" fillId="0" borderId="46" xfId="4" applyFont="1" applyBorder="1" applyAlignment="1">
      <alignment horizontal="left" vertical="center" wrapText="1"/>
    </xf>
    <xf numFmtId="0" fontId="41" fillId="0" borderId="47" xfId="4" applyFont="1" applyBorder="1" applyAlignment="1">
      <alignment horizontal="left" vertical="center" wrapText="1"/>
    </xf>
    <xf numFmtId="0" fontId="41" fillId="0" borderId="54" xfId="4" applyFont="1" applyBorder="1" applyAlignment="1">
      <alignment horizontal="left" vertical="center" wrapText="1"/>
    </xf>
    <xf numFmtId="0" fontId="41" fillId="0" borderId="0" xfId="4" applyFont="1" applyAlignment="1">
      <alignment horizontal="left" vertical="center" wrapText="1"/>
    </xf>
    <xf numFmtId="0" fontId="41" fillId="0" borderId="53" xfId="4" applyFont="1" applyBorder="1" applyAlignment="1">
      <alignment horizontal="left" vertical="center" wrapText="1"/>
    </xf>
    <xf numFmtId="0" fontId="41" fillId="0" borderId="78" xfId="4" applyFont="1" applyBorder="1" applyAlignment="1">
      <alignment horizontal="left" vertical="center" wrapText="1"/>
    </xf>
    <xf numFmtId="0" fontId="41" fillId="0" borderId="6" xfId="4" applyFont="1" applyBorder="1" applyAlignment="1">
      <alignment horizontal="left" vertical="center" wrapText="1"/>
    </xf>
    <xf numFmtId="0" fontId="41" fillId="0" borderId="77" xfId="4" applyFont="1" applyBorder="1" applyAlignment="1">
      <alignment horizontal="left" vertical="center" wrapText="1"/>
    </xf>
    <xf numFmtId="0" fontId="41" fillId="2" borderId="54" xfId="4" applyFont="1" applyFill="1" applyBorder="1" applyAlignment="1">
      <alignment horizontal="left" vertical="center" wrapText="1" shrinkToFit="1"/>
    </xf>
    <xf numFmtId="0" fontId="41" fillId="2" borderId="0" xfId="4" applyFont="1" applyFill="1" applyAlignment="1">
      <alignment horizontal="left" vertical="center" wrapText="1" shrinkToFit="1"/>
    </xf>
    <xf numFmtId="0" fontId="41" fillId="2" borderId="53" xfId="4" applyFont="1" applyFill="1" applyBorder="1" applyAlignment="1">
      <alignment horizontal="left" vertical="center" wrapText="1" shrinkToFit="1"/>
    </xf>
    <xf numFmtId="0" fontId="41" fillId="0" borderId="6" xfId="4" applyFont="1" applyBorder="1" applyAlignment="1">
      <alignment horizontal="center" vertical="center" wrapText="1" shrinkToFit="1"/>
    </xf>
    <xf numFmtId="49" fontId="41" fillId="2" borderId="6" xfId="4" applyNumberFormat="1" applyFont="1" applyFill="1" applyBorder="1" applyAlignment="1">
      <alignment horizontal="center" vertical="center" wrapText="1" shrinkToFit="1"/>
    </xf>
    <xf numFmtId="49" fontId="41" fillId="2" borderId="77" xfId="4" applyNumberFormat="1" applyFont="1" applyFill="1" applyBorder="1" applyAlignment="1">
      <alignment horizontal="center" vertical="center" wrapText="1" shrinkToFit="1"/>
    </xf>
    <xf numFmtId="0" fontId="5" fillId="0" borderId="0" xfId="1" applyFont="1" applyAlignment="1">
      <alignment horizontal="distributed" vertical="center"/>
    </xf>
    <xf numFmtId="0" fontId="5" fillId="0" borderId="0" xfId="1" applyFont="1" applyAlignment="1">
      <alignment vertical="center"/>
    </xf>
    <xf numFmtId="178" fontId="5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177" fontId="5" fillId="0" borderId="58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176" fontId="5" fillId="0" borderId="29" xfId="1" applyNumberFormat="1" applyFont="1" applyBorder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5" fillId="0" borderId="53" xfId="1" applyNumberFormat="1" applyFont="1" applyBorder="1" applyAlignment="1">
      <alignment horizontal="center" vertical="center"/>
    </xf>
    <xf numFmtId="49" fontId="5" fillId="0" borderId="54" xfId="1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5" fillId="0" borderId="53" xfId="1" applyNumberFormat="1" applyFont="1" applyBorder="1" applyAlignment="1">
      <alignment horizontal="center" vertical="center"/>
    </xf>
    <xf numFmtId="178" fontId="5" fillId="0" borderId="55" xfId="1" applyNumberFormat="1" applyFont="1" applyBorder="1" applyAlignment="1">
      <alignment vertical="center"/>
    </xf>
    <xf numFmtId="178" fontId="5" fillId="0" borderId="56" xfId="1" applyNumberFormat="1" applyFont="1" applyBorder="1" applyAlignment="1">
      <alignment vertical="center"/>
    </xf>
    <xf numFmtId="176" fontId="5" fillId="0" borderId="56" xfId="1" applyNumberFormat="1" applyFont="1" applyBorder="1" applyAlignment="1">
      <alignment horizontal="center" vertical="center"/>
    </xf>
    <xf numFmtId="176" fontId="5" fillId="0" borderId="57" xfId="1" applyNumberFormat="1" applyFont="1" applyBorder="1" applyAlignment="1">
      <alignment horizontal="center" vertical="center"/>
    </xf>
    <xf numFmtId="177" fontId="5" fillId="0" borderId="54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30" xfId="1" applyNumberFormat="1" applyFont="1" applyBorder="1" applyAlignment="1">
      <alignment vertical="center"/>
    </xf>
    <xf numFmtId="176" fontId="5" fillId="0" borderId="33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59" xfId="1" applyNumberFormat="1" applyFont="1" applyBorder="1" applyAlignment="1">
      <alignment horizontal="center" vertical="center"/>
    </xf>
    <xf numFmtId="49" fontId="5" fillId="0" borderId="58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5" fillId="0" borderId="59" xfId="1" applyNumberFormat="1" applyFont="1" applyBorder="1" applyAlignment="1">
      <alignment horizontal="center" vertical="center"/>
    </xf>
    <xf numFmtId="178" fontId="5" fillId="0" borderId="60" xfId="1" applyNumberFormat="1" applyFont="1" applyBorder="1" applyAlignment="1">
      <alignment vertical="center"/>
    </xf>
    <xf numFmtId="178" fontId="5" fillId="0" borderId="61" xfId="1" applyNumberFormat="1" applyFont="1" applyBorder="1" applyAlignment="1">
      <alignment vertical="center"/>
    </xf>
    <xf numFmtId="176" fontId="5" fillId="0" borderId="61" xfId="1" applyNumberFormat="1" applyFont="1" applyBorder="1" applyAlignment="1">
      <alignment horizontal="center" vertical="center"/>
    </xf>
    <xf numFmtId="176" fontId="5" fillId="0" borderId="62" xfId="1" applyNumberFormat="1" applyFont="1" applyBorder="1" applyAlignment="1">
      <alignment horizontal="center" vertical="center"/>
    </xf>
    <xf numFmtId="177" fontId="5" fillId="0" borderId="40" xfId="1" applyNumberFormat="1" applyFont="1" applyBorder="1" applyAlignment="1">
      <alignment vertical="center"/>
    </xf>
    <xf numFmtId="177" fontId="5" fillId="0" borderId="11" xfId="1" applyNumberFormat="1" applyFont="1" applyBorder="1" applyAlignment="1">
      <alignment vertical="center"/>
    </xf>
    <xf numFmtId="177" fontId="5" fillId="0" borderId="41" xfId="1" applyNumberFormat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79" fontId="5" fillId="0" borderId="40" xfId="1" applyNumberFormat="1" applyFont="1" applyBorder="1" applyAlignment="1">
      <alignment vertical="center"/>
    </xf>
    <xf numFmtId="179" fontId="5" fillId="0" borderId="11" xfId="1" applyNumberFormat="1" applyFont="1" applyBorder="1" applyAlignment="1">
      <alignment vertical="center"/>
    </xf>
    <xf numFmtId="179" fontId="5" fillId="0" borderId="41" xfId="1" applyNumberFormat="1" applyFont="1" applyBorder="1" applyAlignment="1">
      <alignment vertical="center"/>
    </xf>
    <xf numFmtId="0" fontId="15" fillId="0" borderId="44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42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176" fontId="5" fillId="0" borderId="45" xfId="1" applyNumberFormat="1" applyFont="1" applyBorder="1" applyAlignment="1">
      <alignment horizontal="center" vertical="center"/>
    </xf>
    <xf numFmtId="176" fontId="5" fillId="0" borderId="46" xfId="1" applyNumberFormat="1" applyFont="1" applyBorder="1" applyAlignment="1">
      <alignment horizontal="center" vertical="center"/>
    </xf>
    <xf numFmtId="176" fontId="5" fillId="0" borderId="47" xfId="1" applyNumberFormat="1" applyFont="1" applyBorder="1" applyAlignment="1">
      <alignment horizontal="center" vertical="center"/>
    </xf>
    <xf numFmtId="49" fontId="5" fillId="0" borderId="48" xfId="1" applyNumberFormat="1" applyFont="1" applyBorder="1" applyAlignment="1">
      <alignment horizontal="center" vertical="center"/>
    </xf>
    <xf numFmtId="49" fontId="5" fillId="0" borderId="46" xfId="1" applyNumberFormat="1" applyFont="1" applyBorder="1" applyAlignment="1">
      <alignment horizontal="center" vertical="center"/>
    </xf>
    <xf numFmtId="49" fontId="5" fillId="0" borderId="47" xfId="1" applyNumberFormat="1" applyFont="1" applyBorder="1" applyAlignment="1">
      <alignment horizontal="center" vertical="center"/>
    </xf>
    <xf numFmtId="178" fontId="5" fillId="0" borderId="49" xfId="1" applyNumberFormat="1" applyFont="1" applyBorder="1" applyAlignment="1">
      <alignment vertical="center"/>
    </xf>
    <xf numFmtId="178" fontId="5" fillId="0" borderId="50" xfId="1" applyNumberFormat="1" applyFont="1" applyBorder="1" applyAlignment="1">
      <alignment vertical="center"/>
    </xf>
    <xf numFmtId="176" fontId="5" fillId="0" borderId="50" xfId="1" applyNumberFormat="1" applyFont="1" applyBorder="1" applyAlignment="1">
      <alignment horizontal="center" vertical="center"/>
    </xf>
    <xf numFmtId="176" fontId="5" fillId="0" borderId="51" xfId="1" applyNumberFormat="1" applyFont="1" applyBorder="1" applyAlignment="1">
      <alignment horizontal="center" vertical="center"/>
    </xf>
    <xf numFmtId="177" fontId="5" fillId="0" borderId="48" xfId="1" applyNumberFormat="1" applyFont="1" applyBorder="1" applyAlignment="1">
      <alignment vertical="center"/>
    </xf>
    <xf numFmtId="177" fontId="5" fillId="0" borderId="46" xfId="1" applyNumberFormat="1" applyFont="1" applyBorder="1" applyAlignment="1">
      <alignment vertical="center"/>
    </xf>
    <xf numFmtId="177" fontId="5" fillId="0" borderId="52" xfId="1" applyNumberFormat="1" applyFont="1" applyBorder="1" applyAlignment="1">
      <alignment vertical="center"/>
    </xf>
    <xf numFmtId="0" fontId="15" fillId="0" borderId="2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left" vertical="center"/>
    </xf>
    <xf numFmtId="180" fontId="5" fillId="0" borderId="5" xfId="1" applyNumberFormat="1" applyFont="1" applyBorder="1" applyAlignment="1">
      <alignment horizontal="left" vertical="center"/>
    </xf>
  </cellXfs>
  <cellStyles count="5">
    <cellStyle name="標準" xfId="0" builtinId="0"/>
    <cellStyle name="標準 2" xfId="1" xr:uid="{00000000-0005-0000-0000-000001000000}"/>
    <cellStyle name="標準 3" xfId="3" xr:uid="{1AF4AD16-C4CE-425C-94AA-F2FA8BA6BF3A}"/>
    <cellStyle name="標準 4" xfId="4" xr:uid="{BEE7AC0B-8D3D-454F-871E-174376CE9D5C}"/>
    <cellStyle name="標準_ハイパーマート破壊証明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216477</xdr:colOff>
      <xdr:row>13</xdr:row>
      <xdr:rowOff>8659</xdr:rowOff>
    </xdr:from>
    <xdr:to>
      <xdr:col>10</xdr:col>
      <xdr:colOff>205820</xdr:colOff>
      <xdr:row>13</xdr:row>
      <xdr:rowOff>206486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CF51B8EE-0D98-4DD5-80E5-B473EC8BA88E}"/>
            </a:ext>
          </a:extLst>
        </xdr:cNvPr>
        <xdr:cNvSpPr/>
      </xdr:nvSpPr>
      <xdr:spPr>
        <a:xfrm>
          <a:off x="2398568" y="2952750"/>
          <a:ext cx="231797" cy="197827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37</xdr:col>
      <xdr:colOff>69270</xdr:colOff>
      <xdr:row>0</xdr:row>
      <xdr:rowOff>0</xdr:rowOff>
    </xdr:from>
    <xdr:to>
      <xdr:col>47</xdr:col>
      <xdr:colOff>25975</xdr:colOff>
      <xdr:row>4</xdr:row>
      <xdr:rowOff>17318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B11B7D2A-114B-44A1-AEE6-78D92881A00C}"/>
            </a:ext>
          </a:extLst>
        </xdr:cNvPr>
        <xdr:cNvSpPr/>
      </xdr:nvSpPr>
      <xdr:spPr>
        <a:xfrm>
          <a:off x="9040088" y="0"/>
          <a:ext cx="2381251" cy="779318"/>
        </a:xfrm>
        <a:prstGeom prst="wedgeRectCallout">
          <a:avLst>
            <a:gd name="adj1" fmla="val -46264"/>
            <a:gd name="adj2" fmla="val 23611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rgbClr val="FF0000"/>
              </a:solidFill>
            </a:rPr>
            <a:t>黄色の網掛け部に必要事項を必ず記入して下さい。</a:t>
          </a:r>
        </a:p>
      </xdr:txBody>
    </xdr:sp>
    <xdr:clientData/>
  </xdr:twoCellAnchor>
  <xdr:twoCellAnchor>
    <xdr:from>
      <xdr:col>24</xdr:col>
      <xdr:colOff>121226</xdr:colOff>
      <xdr:row>9</xdr:row>
      <xdr:rowOff>164522</xdr:rowOff>
    </xdr:from>
    <xdr:to>
      <xdr:col>36</xdr:col>
      <xdr:colOff>25977</xdr:colOff>
      <xdr:row>12</xdr:row>
      <xdr:rowOff>164523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27942DD8-769D-4682-BFE0-2D3D44D73EE1}"/>
            </a:ext>
          </a:extLst>
        </xdr:cNvPr>
        <xdr:cNvSpPr/>
      </xdr:nvSpPr>
      <xdr:spPr>
        <a:xfrm>
          <a:off x="5940135" y="2138795"/>
          <a:ext cx="2814206" cy="727364"/>
        </a:xfrm>
        <a:prstGeom prst="wedgeRectCallout">
          <a:avLst>
            <a:gd name="adj1" fmla="val -60948"/>
            <a:gd name="adj2" fmla="val -86311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証明書は㈱フロン回収社様へ送付致します。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セルを選択し</a:t>
          </a:r>
          <a:r>
            <a:rPr kumimoji="1" lang="en-US" altLang="ja-JP" sz="1100">
              <a:solidFill>
                <a:srgbClr val="FF0000"/>
              </a:solidFill>
            </a:rPr>
            <a:t>『▼』</a:t>
          </a:r>
          <a:r>
            <a:rPr kumimoji="1" lang="ja-JP" altLang="en-US" sz="1100">
              <a:solidFill>
                <a:srgbClr val="FF0000"/>
              </a:solidFill>
            </a:rPr>
            <a:t>部分を押すと「〇」が選択できます。</a:t>
          </a: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147204</xdr:colOff>
      <xdr:row>4</xdr:row>
      <xdr:rowOff>242453</xdr:rowOff>
    </xdr:from>
    <xdr:to>
      <xdr:col>36</xdr:col>
      <xdr:colOff>216477</xdr:colOff>
      <xdr:row>8</xdr:row>
      <xdr:rowOff>129887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2DF3E51C-D38F-4602-9054-55143D1DFFB3}"/>
            </a:ext>
          </a:extLst>
        </xdr:cNvPr>
        <xdr:cNvSpPr/>
      </xdr:nvSpPr>
      <xdr:spPr>
        <a:xfrm>
          <a:off x="5966113" y="1004453"/>
          <a:ext cx="2978728" cy="857252"/>
        </a:xfrm>
        <a:prstGeom prst="wedgeRectCallout">
          <a:avLst>
            <a:gd name="adj1" fmla="val -156814"/>
            <a:gd name="adj2" fmla="val 19217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証明書見本は管理者が宛先です。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ここが回収業者の場合：  ㈱フロン回収社 様が、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回収先の場合 ：タイムワールド 栄店 様が　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宛先となります。</a:t>
          </a:r>
        </a:p>
      </xdr:txBody>
    </xdr:sp>
    <xdr:clientData/>
  </xdr:twoCellAnchor>
  <xdr:twoCellAnchor>
    <xdr:from>
      <xdr:col>24</xdr:col>
      <xdr:colOff>138543</xdr:colOff>
      <xdr:row>16</xdr:row>
      <xdr:rowOff>138545</xdr:rowOff>
    </xdr:from>
    <xdr:to>
      <xdr:col>36</xdr:col>
      <xdr:colOff>1088</xdr:colOff>
      <xdr:row>18</xdr:row>
      <xdr:rowOff>157636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1D786FC3-9974-4E66-917E-02A358109658}"/>
            </a:ext>
          </a:extLst>
        </xdr:cNvPr>
        <xdr:cNvSpPr/>
      </xdr:nvSpPr>
      <xdr:spPr>
        <a:xfrm>
          <a:off x="5957452" y="3810000"/>
          <a:ext cx="2772000" cy="504000"/>
        </a:xfrm>
        <a:prstGeom prst="wedgeRectCallout">
          <a:avLst>
            <a:gd name="adj1" fmla="val -61424"/>
            <a:gd name="adj2" fmla="val -4782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証明書の宛名・送付先に関係がなければ　ここの欄は記入不要です。</a:t>
          </a:r>
        </a:p>
      </xdr:txBody>
    </xdr:sp>
    <xdr:clientData/>
  </xdr:twoCellAnchor>
  <xdr:twoCellAnchor>
    <xdr:from>
      <xdr:col>24</xdr:col>
      <xdr:colOff>147200</xdr:colOff>
      <xdr:row>13</xdr:row>
      <xdr:rowOff>43294</xdr:rowOff>
    </xdr:from>
    <xdr:to>
      <xdr:col>36</xdr:col>
      <xdr:colOff>25977</xdr:colOff>
      <xdr:row>15</xdr:row>
      <xdr:rowOff>98385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FE1D3D48-AE07-4AA1-9ECF-91FC0E9E70E1}"/>
            </a:ext>
          </a:extLst>
        </xdr:cNvPr>
        <xdr:cNvSpPr/>
      </xdr:nvSpPr>
      <xdr:spPr>
        <a:xfrm>
          <a:off x="5966109" y="2987385"/>
          <a:ext cx="2788232" cy="540000"/>
        </a:xfrm>
        <a:prstGeom prst="wedgeRectCallout">
          <a:avLst>
            <a:gd name="adj1" fmla="val -63215"/>
            <a:gd name="adj2" fmla="val -2346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回収先の県の番号を書いてください。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２県ある時は両県共記入お願いします。</a:t>
          </a:r>
        </a:p>
      </xdr:txBody>
    </xdr:sp>
    <xdr:clientData/>
  </xdr:twoCellAnchor>
  <xdr:twoCellAnchor>
    <xdr:from>
      <xdr:col>24</xdr:col>
      <xdr:colOff>173180</xdr:colOff>
      <xdr:row>20</xdr:row>
      <xdr:rowOff>77931</xdr:rowOff>
    </xdr:from>
    <xdr:to>
      <xdr:col>36</xdr:col>
      <xdr:colOff>25977</xdr:colOff>
      <xdr:row>24</xdr:row>
      <xdr:rowOff>112022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C3F8CD03-D835-4BBD-B940-5B26CCB5E9AC}"/>
            </a:ext>
          </a:extLst>
        </xdr:cNvPr>
        <xdr:cNvSpPr/>
      </xdr:nvSpPr>
      <xdr:spPr>
        <a:xfrm>
          <a:off x="5992089" y="4719204"/>
          <a:ext cx="2762252" cy="1462841"/>
        </a:xfrm>
        <a:prstGeom prst="wedgeRectCallout">
          <a:avLst>
            <a:gd name="adj1" fmla="val -64509"/>
            <a:gd name="adj2" fmla="val -1846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処理方法は指定がある場合に■で塗りつぶしてください。指定がない場合は当社にて適正処理いたします。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lang="ja-JP" altLang="en-US">
              <a:solidFill>
                <a:srgbClr val="FF0000"/>
              </a:solidFill>
            </a:rPr>
            <a:t> </a:t>
          </a:r>
          <a:r>
            <a:rPr lang="en-US" altLang="ja-JP">
              <a:solidFill>
                <a:srgbClr val="FF0000"/>
              </a:solidFill>
            </a:rPr>
            <a:t>※</a:t>
          </a:r>
          <a:r>
            <a:rPr lang="ja-JP" altLang="en-US">
              <a:solidFill>
                <a:srgbClr val="FF0000"/>
              </a:solidFill>
            </a:rPr>
            <a:t>その場合は原則、再生処理となります。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17316</xdr:colOff>
      <xdr:row>29</xdr:row>
      <xdr:rowOff>86591</xdr:rowOff>
    </xdr:from>
    <xdr:to>
      <xdr:col>13</xdr:col>
      <xdr:colOff>77932</xdr:colOff>
      <xdr:row>32</xdr:row>
      <xdr:rowOff>144407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EA4C998B-6BDF-4BCE-88B5-994DF868431D}"/>
            </a:ext>
          </a:extLst>
        </xdr:cNvPr>
        <xdr:cNvSpPr/>
      </xdr:nvSpPr>
      <xdr:spPr>
        <a:xfrm>
          <a:off x="502225" y="6702136"/>
          <a:ext cx="2727616" cy="733226"/>
        </a:xfrm>
        <a:prstGeom prst="wedgeRectCallout">
          <a:avLst>
            <a:gd name="adj1" fmla="val -39065"/>
            <a:gd name="adj2" fmla="val 98125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集荷方法及び集荷場所について該当する番号を■で塗りつぶして、集荷日、集荷場所等を記入してください。</a:t>
          </a:r>
        </a:p>
      </xdr:txBody>
    </xdr:sp>
    <xdr:clientData/>
  </xdr:twoCellAnchor>
  <xdr:twoCellAnchor>
    <xdr:from>
      <xdr:col>24</xdr:col>
      <xdr:colOff>8658</xdr:colOff>
      <xdr:row>36</xdr:row>
      <xdr:rowOff>155862</xdr:rowOff>
    </xdr:from>
    <xdr:to>
      <xdr:col>34</xdr:col>
      <xdr:colOff>212112</xdr:colOff>
      <xdr:row>39</xdr:row>
      <xdr:rowOff>19089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4BE4BC5E-CF2A-4593-9590-135FD6F4E457}"/>
            </a:ext>
          </a:extLst>
        </xdr:cNvPr>
        <xdr:cNvSpPr/>
      </xdr:nvSpPr>
      <xdr:spPr>
        <a:xfrm>
          <a:off x="5827567" y="8814953"/>
          <a:ext cx="2628000" cy="504000"/>
        </a:xfrm>
        <a:prstGeom prst="wedgeRectCallout">
          <a:avLst>
            <a:gd name="adj1" fmla="val -67296"/>
            <a:gd name="adj2" fmla="val -3274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中京フロンの記入欄になりますので、記入不要です。</a:t>
          </a:r>
        </a:p>
      </xdr:txBody>
    </xdr:sp>
    <xdr:clientData/>
  </xdr:twoCellAnchor>
  <xdr:twoCellAnchor>
    <xdr:from>
      <xdr:col>24</xdr:col>
      <xdr:colOff>129882</xdr:colOff>
      <xdr:row>0</xdr:row>
      <xdr:rowOff>25976</xdr:rowOff>
    </xdr:from>
    <xdr:to>
      <xdr:col>36</xdr:col>
      <xdr:colOff>25976</xdr:colOff>
      <xdr:row>4</xdr:row>
      <xdr:rowOff>147205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D216C3C5-EC42-4660-B60C-A22A02DCA35E}"/>
            </a:ext>
          </a:extLst>
        </xdr:cNvPr>
        <xdr:cNvSpPr/>
      </xdr:nvSpPr>
      <xdr:spPr>
        <a:xfrm>
          <a:off x="5948791" y="25976"/>
          <a:ext cx="2805549" cy="883229"/>
        </a:xfrm>
        <a:prstGeom prst="wedgeRectCallout">
          <a:avLst>
            <a:gd name="adj1" fmla="val -72637"/>
            <a:gd name="adj2" fmla="val -2928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処理委託する特定製品の分類を必ず選択してください。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分類が違う場合は依頼書を分けて記入してください。</a:t>
          </a:r>
        </a:p>
      </xdr:txBody>
    </xdr:sp>
    <xdr:clientData/>
  </xdr:twoCellAnchor>
  <xdr:twoCellAnchor editAs="oneCell">
    <xdr:from>
      <xdr:col>36</xdr:col>
      <xdr:colOff>238125</xdr:colOff>
      <xdr:row>4</xdr:row>
      <xdr:rowOff>142875</xdr:rowOff>
    </xdr:from>
    <xdr:to>
      <xdr:col>46</xdr:col>
      <xdr:colOff>180975</xdr:colOff>
      <xdr:row>8</xdr:row>
      <xdr:rowOff>76200</xdr:rowOff>
    </xdr:to>
    <xdr:pic>
      <xdr:nvPicPr>
        <xdr:cNvPr id="4413" name="図 17">
          <a:extLst>
            <a:ext uri="{FF2B5EF4-FFF2-40B4-BE49-F238E27FC236}">
              <a16:creationId xmlns:a16="http://schemas.microsoft.com/office/drawing/2014/main" id="{97A46D3B-FE91-471A-93D7-2CA393F2A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895350"/>
          <a:ext cx="23241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47</xdr:col>
      <xdr:colOff>173193</xdr:colOff>
      <xdr:row>2</xdr:row>
      <xdr:rowOff>34637</xdr:rowOff>
    </xdr:from>
    <xdr:to>
      <xdr:col>55</xdr:col>
      <xdr:colOff>173182</xdr:colOff>
      <xdr:row>8</xdr:row>
      <xdr:rowOff>242454</xdr:rowOff>
    </xdr:to>
    <xdr:sp macro="" textlink="">
      <xdr:nvSpPr>
        <xdr:cNvPr id="15" name="吹き出し: 四角形 4">
          <a:extLst>
            <a:ext uri="{FF2B5EF4-FFF2-40B4-BE49-F238E27FC236}">
              <a16:creationId xmlns:a16="http://schemas.microsoft.com/office/drawing/2014/main" id="{65F75B71-82A6-49F3-A30D-6B708EA12CCA}"/>
            </a:ext>
          </a:extLst>
        </xdr:cNvPr>
        <xdr:cNvSpPr/>
      </xdr:nvSpPr>
      <xdr:spPr>
        <a:xfrm>
          <a:off x="11568557" y="450273"/>
          <a:ext cx="1939625" cy="1523999"/>
        </a:xfrm>
        <a:prstGeom prst="wedgeRectCallout">
          <a:avLst>
            <a:gd name="adj1" fmla="val -62473"/>
            <a:gd name="adj2" fmla="val -1238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事業所セルを選択し</a:t>
          </a:r>
          <a:r>
            <a:rPr kumimoji="1" lang="en-US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1" lang="en-US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部分を押すと本社、東京支店、大阪工場、浜松工場の選択肢が表示されますのでお近くの</a:t>
          </a:r>
          <a:endParaRPr lang="ja-JP" altLang="ja-JP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事業所を選択してください。</a:t>
          </a:r>
          <a:endParaRPr kumimoji="1"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引取業者の認定と</a:t>
          </a:r>
          <a:r>
            <a:rPr kumimoji="1" lang="en-US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番号は事業所に応じて変更されます。</a:t>
          </a:r>
          <a:endParaRPr kumimoji="1"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 editAs="oneCell">
    <xdr:from>
      <xdr:col>24</xdr:col>
      <xdr:colOff>190500</xdr:colOff>
      <xdr:row>25</xdr:row>
      <xdr:rowOff>43296</xdr:rowOff>
    </xdr:from>
    <xdr:to>
      <xdr:col>31</xdr:col>
      <xdr:colOff>170439</xdr:colOff>
      <xdr:row>31</xdr:row>
      <xdr:rowOff>103909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4BBC6A0-AB6A-4F1B-B69C-9685318116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6321"/>
        <a:stretch/>
      </xdr:blipFill>
      <xdr:spPr>
        <a:xfrm>
          <a:off x="6009409" y="5792932"/>
          <a:ext cx="1677121" cy="1411432"/>
        </a:xfrm>
        <a:prstGeom prst="rect">
          <a:avLst/>
        </a:prstGeom>
      </xdr:spPr>
    </xdr:pic>
    <xdr:clientData/>
  </xdr:twoCellAnchor>
  <xdr:twoCellAnchor>
    <xdr:from>
      <xdr:col>33</xdr:col>
      <xdr:colOff>77943</xdr:colOff>
      <xdr:row>24</xdr:row>
      <xdr:rowOff>207819</xdr:rowOff>
    </xdr:from>
    <xdr:to>
      <xdr:col>44</xdr:col>
      <xdr:colOff>38943</xdr:colOff>
      <xdr:row>31</xdr:row>
      <xdr:rowOff>173180</xdr:rowOff>
    </xdr:to>
    <xdr:sp macro="" textlink="">
      <xdr:nvSpPr>
        <xdr:cNvPr id="16" name="吹き出し: 四角形 4">
          <a:extLst>
            <a:ext uri="{FF2B5EF4-FFF2-40B4-BE49-F238E27FC236}">
              <a16:creationId xmlns:a16="http://schemas.microsoft.com/office/drawing/2014/main" id="{87AC0579-3B24-4404-B404-E9C4BA7F66C2}"/>
            </a:ext>
          </a:extLst>
        </xdr:cNvPr>
        <xdr:cNvSpPr/>
      </xdr:nvSpPr>
      <xdr:spPr>
        <a:xfrm>
          <a:off x="8078943" y="5715001"/>
          <a:ext cx="2628000" cy="1662543"/>
        </a:xfrm>
        <a:prstGeom prst="wedgeRectCallout">
          <a:avLst>
            <a:gd name="adj1" fmla="val -63791"/>
            <a:gd name="adj2" fmla="val -18115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処理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セルを選択し</a:t>
          </a:r>
          <a:r>
            <a:rPr kumimoji="1" lang="en-US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1" lang="en-US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部分を押すと</a:t>
          </a:r>
          <a:endParaRPr lang="ja-JP" altLang="ja-JP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□再生・□破壊</a:t>
          </a:r>
          <a:endParaRPr kumimoji="1"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■再生・□破壊</a:t>
          </a:r>
          <a:endParaRPr kumimoji="1"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□再生・■破壊</a:t>
          </a:r>
          <a:endParaRPr kumimoji="1"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の選択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肢が表示されます</a:t>
          </a:r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ので指定の処理方法を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選択してください。</a:t>
          </a:r>
          <a:endParaRPr kumimoji="1"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処理方法の指定がない場合は当社にて適正処理致します。</a:t>
          </a:r>
          <a:endParaRPr kumimoji="1"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 editAs="oneCell">
    <xdr:from>
      <xdr:col>36</xdr:col>
      <xdr:colOff>225136</xdr:colOff>
      <xdr:row>10</xdr:row>
      <xdr:rowOff>112568</xdr:rowOff>
    </xdr:from>
    <xdr:to>
      <xdr:col>44</xdr:col>
      <xdr:colOff>86591</xdr:colOff>
      <xdr:row>12</xdr:row>
      <xdr:rowOff>201165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9C48E949-4D7B-4171-8FCE-DE93B0E393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953500" y="2329295"/>
          <a:ext cx="1801091" cy="573506"/>
        </a:xfrm>
        <a:prstGeom prst="rect">
          <a:avLst/>
        </a:prstGeom>
      </xdr:spPr>
    </xdr:pic>
    <xdr:clientData/>
  </xdr:twoCellAnchor>
  <xdr:twoCellAnchor editAs="oneCell">
    <xdr:from>
      <xdr:col>44</xdr:col>
      <xdr:colOff>112569</xdr:colOff>
      <xdr:row>10</xdr:row>
      <xdr:rowOff>121228</xdr:rowOff>
    </xdr:from>
    <xdr:to>
      <xdr:col>51</xdr:col>
      <xdr:colOff>145427</xdr:colOff>
      <xdr:row>12</xdr:row>
      <xdr:rowOff>199159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36DA0A5C-8229-46B1-B799-97CBED4092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780569" y="2337955"/>
          <a:ext cx="1730040" cy="562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190502</xdr:colOff>
      <xdr:row>40</xdr:row>
      <xdr:rowOff>141867</xdr:rowOff>
    </xdr:from>
    <xdr:to>
      <xdr:col>24</xdr:col>
      <xdr:colOff>6224</xdr:colOff>
      <xdr:row>42</xdr:row>
      <xdr:rowOff>25489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3207BC0-D80E-42FD-B462-63A35DC15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2" y="9228717"/>
          <a:ext cx="1977897" cy="2836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190502</xdr:colOff>
      <xdr:row>40</xdr:row>
      <xdr:rowOff>141867</xdr:rowOff>
    </xdr:from>
    <xdr:to>
      <xdr:col>23</xdr:col>
      <xdr:colOff>255614</xdr:colOff>
      <xdr:row>42</xdr:row>
      <xdr:rowOff>23188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CFF8C23-E65C-4960-B62D-AF3F0F8A1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2" y="9228717"/>
          <a:ext cx="1960587" cy="281371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19</xdr:row>
      <xdr:rowOff>114300</xdr:rowOff>
    </xdr:from>
    <xdr:to>
      <xdr:col>10</xdr:col>
      <xdr:colOff>239243</xdr:colOff>
      <xdr:row>22</xdr:row>
      <xdr:rowOff>34737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6DE3DB0-412B-4A46-92E7-84F12AD957B4}"/>
            </a:ext>
          </a:extLst>
        </xdr:cNvPr>
        <xdr:cNvSpPr/>
      </xdr:nvSpPr>
      <xdr:spPr>
        <a:xfrm>
          <a:off x="295275" y="4800600"/>
          <a:ext cx="2610968" cy="549087"/>
        </a:xfrm>
        <a:prstGeom prst="wedgeRectCallout">
          <a:avLst>
            <a:gd name="adj1" fmla="val -15183"/>
            <a:gd name="adj2" fmla="val -142829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証明書に反映されるため略さず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正式名称をご記入ください。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47626</xdr:colOff>
      <xdr:row>18</xdr:row>
      <xdr:rowOff>149087</xdr:rowOff>
    </xdr:from>
    <xdr:to>
      <xdr:col>21</xdr:col>
      <xdr:colOff>179294</xdr:colOff>
      <xdr:row>22</xdr:row>
      <xdr:rowOff>33618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DE7DE052-0A7E-4374-AA35-B22FDA2A6BAF}"/>
            </a:ext>
          </a:extLst>
        </xdr:cNvPr>
        <xdr:cNvSpPr/>
      </xdr:nvSpPr>
      <xdr:spPr>
        <a:xfrm>
          <a:off x="2981326" y="4625837"/>
          <a:ext cx="2827243" cy="722731"/>
        </a:xfrm>
        <a:prstGeom prst="wedgeRectCallout">
          <a:avLst>
            <a:gd name="adj1" fmla="val -45226"/>
            <a:gd name="adj2" fmla="val -100311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処理委託する特定製品の分類を選択▼</a:t>
          </a: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分類が異なる場合は依頼書を分けてご記入ください。</a:t>
          </a:r>
        </a:p>
      </xdr:txBody>
    </xdr:sp>
    <xdr:clientData/>
  </xdr:twoCellAnchor>
  <xdr:twoCellAnchor>
    <xdr:from>
      <xdr:col>22</xdr:col>
      <xdr:colOff>152400</xdr:colOff>
      <xdr:row>19</xdr:row>
      <xdr:rowOff>113181</xdr:rowOff>
    </xdr:from>
    <xdr:to>
      <xdr:col>30</xdr:col>
      <xdr:colOff>207311</xdr:colOff>
      <xdr:row>22</xdr:row>
      <xdr:rowOff>33620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C245B4DC-6167-4F8E-A114-18753C72B401}"/>
            </a:ext>
          </a:extLst>
        </xdr:cNvPr>
        <xdr:cNvSpPr/>
      </xdr:nvSpPr>
      <xdr:spPr>
        <a:xfrm>
          <a:off x="6048375" y="4799481"/>
          <a:ext cx="2302811" cy="549089"/>
        </a:xfrm>
        <a:prstGeom prst="wedgeRectCallout">
          <a:avLst>
            <a:gd name="adj1" fmla="val -16346"/>
            <a:gd name="adj2" fmla="val -140155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再生・破壊どちらでも良い場合は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「適正」を選択してください。</a:t>
          </a:r>
        </a:p>
      </xdr:txBody>
    </xdr:sp>
    <xdr:clientData/>
  </xdr:twoCellAnchor>
  <xdr:twoCellAnchor>
    <xdr:from>
      <xdr:col>14</xdr:col>
      <xdr:colOff>142875</xdr:colOff>
      <xdr:row>6</xdr:row>
      <xdr:rowOff>95250</xdr:rowOff>
    </xdr:from>
    <xdr:to>
      <xdr:col>21</xdr:col>
      <xdr:colOff>161379</xdr:colOff>
      <xdr:row>8</xdr:row>
      <xdr:rowOff>245409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E7059C4D-4422-4A9D-98FC-4EA8FB40B855}"/>
            </a:ext>
          </a:extLst>
        </xdr:cNvPr>
        <xdr:cNvSpPr/>
      </xdr:nvSpPr>
      <xdr:spPr>
        <a:xfrm>
          <a:off x="3876675" y="1619250"/>
          <a:ext cx="1913979" cy="588309"/>
        </a:xfrm>
        <a:prstGeom prst="wedgeRectCallout">
          <a:avLst>
            <a:gd name="adj1" fmla="val 44784"/>
            <a:gd name="adj2" fmla="val 88733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回収都道府県の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登録番号をご記入ください。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123265</xdr:colOff>
      <xdr:row>2</xdr:row>
      <xdr:rowOff>190500</xdr:rowOff>
    </xdr:from>
    <xdr:to>
      <xdr:col>34</xdr:col>
      <xdr:colOff>1</xdr:colOff>
      <xdr:row>12</xdr:row>
      <xdr:rowOff>123264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827FF588-52D9-408E-A5FD-7774407585D8}"/>
            </a:ext>
          </a:extLst>
        </xdr:cNvPr>
        <xdr:cNvSpPr/>
      </xdr:nvSpPr>
      <xdr:spPr>
        <a:xfrm>
          <a:off x="6876490" y="714375"/>
          <a:ext cx="2334186" cy="2323539"/>
        </a:xfrm>
        <a:prstGeom prst="wedgeRectCallout">
          <a:avLst>
            <a:gd name="adj1" fmla="val -61981"/>
            <a:gd name="adj2" fmla="val 35605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u="none">
              <a:solidFill>
                <a:srgbClr val="FF0000"/>
              </a:solidFill>
            </a:rPr>
            <a:t>・引取日、引取場所のご希望がございましたら、下記備考欄へご記入ください。</a:t>
          </a:r>
        </a:p>
        <a:p>
          <a:pPr algn="l"/>
          <a:r>
            <a:rPr kumimoji="1" lang="en-US" altLang="ja-JP" sz="1100" b="0" u="none">
              <a:solidFill>
                <a:srgbClr val="FF0000"/>
              </a:solidFill>
            </a:rPr>
            <a:t>※</a:t>
          </a:r>
          <a:r>
            <a:rPr kumimoji="1" lang="ja-JP" altLang="en-US" sz="1100" b="0" u="none">
              <a:solidFill>
                <a:srgbClr val="FF0000"/>
              </a:solidFill>
            </a:rPr>
            <a:t>引取場所の記載がない場合は、お客様（窓口担当会社様）の住所へ引き取りに伺います。</a:t>
          </a:r>
        </a:p>
        <a:p>
          <a:pPr algn="l"/>
          <a:endParaRPr kumimoji="1" lang="ja-JP" altLang="en-US" sz="1100" b="0" u="none">
            <a:solidFill>
              <a:srgbClr val="FF0000"/>
            </a:solidFill>
          </a:endParaRPr>
        </a:p>
        <a:p>
          <a:pPr algn="l"/>
          <a:r>
            <a:rPr kumimoji="1" lang="ja-JP" altLang="en-US" sz="1100" b="0" u="none">
              <a:solidFill>
                <a:srgbClr val="FF0000"/>
              </a:solidFill>
            </a:rPr>
            <a:t>・</a:t>
          </a:r>
          <a:r>
            <a:rPr kumimoji="1" lang="en-US" altLang="ja-JP" sz="1100" b="0" u="none">
              <a:solidFill>
                <a:srgbClr val="FF0000"/>
              </a:solidFill>
            </a:rPr>
            <a:t>②</a:t>
          </a:r>
          <a:r>
            <a:rPr kumimoji="1" lang="ja-JP" altLang="en-US" sz="1100" b="0" u="none">
              <a:solidFill>
                <a:srgbClr val="FF0000"/>
              </a:solidFill>
            </a:rPr>
            <a:t>を選択した場合の容器持込先</a:t>
          </a:r>
        </a:p>
        <a:p>
          <a:pPr algn="l"/>
          <a:r>
            <a:rPr kumimoji="1" lang="ja-JP" altLang="en-US" sz="1100" b="0" u="none">
              <a:solidFill>
                <a:srgbClr val="FF0000"/>
              </a:solidFill>
            </a:rPr>
            <a:t>〒</a:t>
          </a:r>
          <a:r>
            <a:rPr kumimoji="1" lang="en-US" altLang="ja-JP" sz="1100" b="0" u="none">
              <a:solidFill>
                <a:srgbClr val="FF0000"/>
              </a:solidFill>
            </a:rPr>
            <a:t>818-0131</a:t>
          </a:r>
        </a:p>
        <a:p>
          <a:pPr algn="l"/>
          <a:r>
            <a:rPr kumimoji="1" lang="ja-JP" altLang="en-US" sz="1100" b="0" u="none">
              <a:solidFill>
                <a:srgbClr val="FF0000"/>
              </a:solidFill>
            </a:rPr>
            <a:t>福岡県太宰府市水城</a:t>
          </a:r>
          <a:r>
            <a:rPr kumimoji="1" lang="en-US" altLang="ja-JP" sz="1100" b="0" u="none">
              <a:solidFill>
                <a:srgbClr val="FF0000"/>
              </a:solidFill>
            </a:rPr>
            <a:t>1-26-15</a:t>
          </a:r>
        </a:p>
        <a:p>
          <a:pPr algn="l"/>
          <a:r>
            <a:rPr kumimoji="1" lang="ja-JP" altLang="en-US" sz="1100" b="0" u="none">
              <a:solidFill>
                <a:srgbClr val="FF0000"/>
              </a:solidFill>
            </a:rPr>
            <a:t>株式会社 環境総研 福岡事業所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6</xdr:col>
      <xdr:colOff>57150</xdr:colOff>
      <xdr:row>1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96B7528-95E0-451A-9BF9-71F39D1A485A}"/>
            </a:ext>
          </a:extLst>
        </xdr:cNvPr>
        <xdr:cNvSpPr txBox="1"/>
      </xdr:nvSpPr>
      <xdr:spPr>
        <a:xfrm>
          <a:off x="28575" y="47625"/>
          <a:ext cx="1114425" cy="333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証明書見本</a:t>
          </a:r>
        </a:p>
      </xdr:txBody>
    </xdr:sp>
    <xdr:clientData/>
  </xdr:twoCellAnchor>
  <xdr:twoCellAnchor>
    <xdr:from>
      <xdr:col>17</xdr:col>
      <xdr:colOff>0</xdr:colOff>
      <xdr:row>13</xdr:row>
      <xdr:rowOff>47625</xdr:rowOff>
    </xdr:from>
    <xdr:to>
      <xdr:col>31</xdr:col>
      <xdr:colOff>142875</xdr:colOff>
      <xdr:row>18</xdr:row>
      <xdr:rowOff>47625</xdr:rowOff>
    </xdr:to>
    <xdr:sp macro="" textlink="">
      <xdr:nvSpPr>
        <xdr:cNvPr id="3" name="吹き出し: 四角形 6">
          <a:extLst>
            <a:ext uri="{FF2B5EF4-FFF2-40B4-BE49-F238E27FC236}">
              <a16:creationId xmlns:a16="http://schemas.microsoft.com/office/drawing/2014/main" id="{A21AF257-BAE4-42EC-B729-0718F4174C1B}"/>
            </a:ext>
          </a:extLst>
        </xdr:cNvPr>
        <xdr:cNvSpPr/>
      </xdr:nvSpPr>
      <xdr:spPr>
        <a:xfrm>
          <a:off x="3076575" y="2895600"/>
          <a:ext cx="2676525" cy="1095375"/>
        </a:xfrm>
        <a:prstGeom prst="wedgeRectCallout">
          <a:avLst>
            <a:gd name="adj1" fmla="val -66001"/>
            <a:gd name="adj2" fmla="val -33959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二枚目に証明書Ｎｏ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A19-00001-2</a:t>
          </a:r>
          <a:r>
            <a:rPr kumimoji="1" lang="ja-JP" altLang="en-US" sz="1100">
              <a:solidFill>
                <a:srgbClr val="FF0000"/>
              </a:solidFill>
            </a:rPr>
            <a:t>として、同様な形で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タイムワールド 松阪店　殿分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Ｒ２２ＣＦＬ２２２４３：６．２ｋｇ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三重県　三重第１００１１５号で作成します。</a:t>
          </a: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W42"/>
  <sheetViews>
    <sheetView showGridLines="0" tabSelected="1" view="pageBreakPreview" topLeftCell="A2" zoomScale="110" zoomScaleNormal="110" zoomScaleSheetLayoutView="110" workbookViewId="0">
      <selection activeCell="A19" sqref="A19:D19"/>
    </sheetView>
  </sheetViews>
  <sheetFormatPr defaultColWidth="3.5703125" defaultRowHeight="18.75" customHeight="1"/>
  <cols>
    <col min="1" max="4" width="4.28515625" style="32" customWidth="1"/>
    <col min="5" max="22" width="4" style="32" customWidth="1"/>
    <col min="23" max="23" width="3.7109375" style="32" customWidth="1"/>
    <col min="24" max="16384" width="3.5703125" style="32"/>
  </cols>
  <sheetData>
    <row r="1" spans="1:23" ht="18.75" customHeight="1">
      <c r="V1" s="65" t="s">
        <v>0</v>
      </c>
    </row>
    <row r="2" spans="1:23" ht="18.75" customHeight="1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5" t="s">
        <v>2</v>
      </c>
      <c r="L2" s="155"/>
      <c r="M2" s="155"/>
      <c r="N2" s="155"/>
      <c r="O2" s="155"/>
      <c r="P2" s="156"/>
      <c r="Q2" s="156"/>
      <c r="R2" s="81" t="s">
        <v>3</v>
      </c>
      <c r="S2" s="82"/>
      <c r="T2" s="81" t="s">
        <v>4</v>
      </c>
      <c r="U2" s="82"/>
      <c r="V2" s="69" t="s">
        <v>5</v>
      </c>
      <c r="W2" s="31"/>
    </row>
    <row r="3" spans="1:23" ht="13.5" customHeight="1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70"/>
      <c r="L3" s="33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3" ht="13.5" customHeight="1">
      <c r="A4" s="164" t="s">
        <v>6</v>
      </c>
      <c r="B4" s="164"/>
      <c r="C4" s="164"/>
      <c r="D4" s="164"/>
      <c r="E4" s="164"/>
      <c r="F4" s="164"/>
      <c r="G4" s="164"/>
      <c r="H4" s="164"/>
      <c r="I4" s="164"/>
      <c r="J4" s="71" t="s">
        <v>7</v>
      </c>
      <c r="K4" s="36" t="s">
        <v>8</v>
      </c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3" ht="13.5" customHeight="1">
      <c r="A5" s="163" t="s">
        <v>9</v>
      </c>
      <c r="B5" s="163"/>
      <c r="C5" s="163"/>
      <c r="D5" s="163"/>
      <c r="E5" s="163"/>
      <c r="F5" s="163"/>
      <c r="G5" s="163"/>
      <c r="H5" s="163"/>
      <c r="I5" s="163"/>
      <c r="J5" s="71" t="s">
        <v>7</v>
      </c>
      <c r="K5" s="36" t="s">
        <v>10</v>
      </c>
      <c r="L5" s="36"/>
      <c r="M5" s="37"/>
      <c r="N5" s="157"/>
      <c r="O5" s="157"/>
      <c r="P5" s="157"/>
      <c r="Q5" s="157"/>
      <c r="R5" s="157"/>
      <c r="S5" s="157"/>
      <c r="T5" s="157"/>
      <c r="U5" s="32" t="s">
        <v>11</v>
      </c>
    </row>
    <row r="6" spans="1:23" s="31" customFormat="1" ht="18.75" customHeight="1" thickBot="1">
      <c r="A6" s="38" t="s">
        <v>12</v>
      </c>
      <c r="B6" s="39"/>
      <c r="C6" s="39"/>
      <c r="K6" s="40"/>
      <c r="L6" s="40"/>
      <c r="M6" s="124" t="str">
        <f>IF(M8="中京フロン株式会社　名古屋本社　行","ＦＡＸ：０５２－４３２－７４７７",IF(M8="中京フロン株式会社　東京本店　行","ＦＡＸ：０３－５８０９－６７３３",IF(M8="中京フロン株式会社　大阪支店　行","ＦＡＸ：０７２－６５３－１８０１",IF(M8="中京フロン株式会社　福岡営業所　行","ＦＡＸ：０９２－４７７－７１７３",IF(M8="中京フロン株式会社　浜松工場　行","ＦＡＸ：０５３－５２３－７６９７","")))))</f>
        <v>ＦＡＸ：０３－５８０９－６７３３</v>
      </c>
      <c r="N6" s="124"/>
      <c r="O6" s="124"/>
      <c r="P6" s="124"/>
      <c r="Q6" s="124"/>
      <c r="R6" s="124"/>
      <c r="S6" s="124"/>
      <c r="T6" s="124"/>
      <c r="U6" s="124"/>
      <c r="V6" s="124"/>
    </row>
    <row r="7" spans="1:23" s="31" customFormat="1" ht="18.75" customHeight="1">
      <c r="A7" s="167"/>
      <c r="B7" s="168"/>
      <c r="C7" s="168"/>
      <c r="D7" s="168"/>
      <c r="E7" s="168"/>
      <c r="F7" s="168"/>
      <c r="G7" s="168"/>
      <c r="H7" s="168"/>
      <c r="I7" s="168"/>
      <c r="J7" s="169"/>
      <c r="K7" s="170" t="s">
        <v>13</v>
      </c>
      <c r="L7" s="171"/>
      <c r="M7" s="172" t="str">
        <f>IF(M8="中京フロン株式会社　名古屋本社　行","第一種フロン類引取業者認定 愛知県 第１号",IF(M8="中京フロン株式会社　東京本店　行","フロン類引取等業者認定 東京都 第７号",IF(M8="中京フロン株式会社　大阪支店　行","第一種フロン類引取り等業者認定 大阪府 第７号",IF(M8="中京フロン株式会社　浜松工場　行","第一種フロン類引取業者認定 愛知県 第１号",""))))</f>
        <v>フロン類引取等業者認定 東京都 第７号</v>
      </c>
      <c r="N7" s="173"/>
      <c r="O7" s="173"/>
      <c r="P7" s="173"/>
      <c r="Q7" s="173"/>
      <c r="R7" s="173"/>
      <c r="S7" s="173"/>
      <c r="T7" s="173"/>
      <c r="U7" s="173"/>
      <c r="V7" s="174"/>
    </row>
    <row r="8" spans="1:23" s="31" customFormat="1" ht="18.75" customHeight="1" thickBot="1">
      <c r="A8" s="158" t="s">
        <v>14</v>
      </c>
      <c r="B8" s="159"/>
      <c r="C8" s="159"/>
      <c r="D8" s="159"/>
      <c r="E8" s="160"/>
      <c r="F8" s="160"/>
      <c r="G8" s="160"/>
      <c r="H8" s="160"/>
      <c r="I8" s="41" t="s">
        <v>11</v>
      </c>
      <c r="J8" s="42"/>
      <c r="K8" s="170"/>
      <c r="L8" s="171"/>
      <c r="M8" s="175" t="s">
        <v>130</v>
      </c>
      <c r="N8" s="176"/>
      <c r="O8" s="176"/>
      <c r="P8" s="176"/>
      <c r="Q8" s="176"/>
      <c r="R8" s="176"/>
      <c r="S8" s="176"/>
      <c r="T8" s="176"/>
      <c r="U8" s="176"/>
      <c r="V8" s="177"/>
    </row>
    <row r="9" spans="1:23" s="31" customFormat="1" ht="18.75" customHeight="1" thickBot="1">
      <c r="A9" s="43" t="s">
        <v>15</v>
      </c>
      <c r="I9" s="44"/>
      <c r="J9" s="68" t="s">
        <v>16</v>
      </c>
      <c r="M9" s="43" t="s">
        <v>17</v>
      </c>
      <c r="N9" s="45"/>
      <c r="U9" s="44"/>
      <c r="V9" s="68" t="s">
        <v>16</v>
      </c>
    </row>
    <row r="10" spans="1:23" s="31" customFormat="1" ht="18.75" customHeight="1">
      <c r="A10" s="46" t="s">
        <v>18</v>
      </c>
      <c r="B10" s="148" t="s">
        <v>19</v>
      </c>
      <c r="C10" s="149"/>
      <c r="D10" s="149"/>
      <c r="E10" s="149"/>
      <c r="F10" s="149"/>
      <c r="G10" s="149"/>
      <c r="H10" s="149"/>
      <c r="I10" s="149"/>
      <c r="J10" s="72"/>
      <c r="M10" s="46" t="s">
        <v>18</v>
      </c>
      <c r="N10" s="148" t="s">
        <v>19</v>
      </c>
      <c r="O10" s="149"/>
      <c r="P10" s="149"/>
      <c r="Q10" s="149"/>
      <c r="R10" s="149"/>
      <c r="S10" s="149"/>
      <c r="T10" s="149"/>
      <c r="U10" s="149"/>
      <c r="V10" s="72"/>
    </row>
    <row r="11" spans="1:23" s="31" customFormat="1" ht="18.75" customHeight="1">
      <c r="A11" s="48" t="s">
        <v>20</v>
      </c>
      <c r="B11" s="125" t="s">
        <v>21</v>
      </c>
      <c r="C11" s="126"/>
      <c r="D11" s="126"/>
      <c r="E11" s="126"/>
      <c r="F11" s="126"/>
      <c r="G11" s="126"/>
      <c r="H11" s="126"/>
      <c r="I11" s="126"/>
      <c r="J11" s="73"/>
      <c r="M11" s="48" t="s">
        <v>20</v>
      </c>
      <c r="N11" s="125" t="s">
        <v>21</v>
      </c>
      <c r="O11" s="126"/>
      <c r="P11" s="126"/>
      <c r="Q11" s="126"/>
      <c r="R11" s="126"/>
      <c r="S11" s="126"/>
      <c r="T11" s="126"/>
      <c r="U11" s="126"/>
      <c r="V11" s="73"/>
    </row>
    <row r="12" spans="1:23" s="31" customFormat="1" ht="18.75" customHeight="1" thickBot="1">
      <c r="A12" s="50" t="s">
        <v>22</v>
      </c>
      <c r="B12" s="127" t="s">
        <v>23</v>
      </c>
      <c r="C12" s="128"/>
      <c r="D12" s="128"/>
      <c r="E12" s="128"/>
      <c r="F12" s="128"/>
      <c r="G12" s="128"/>
      <c r="H12" s="128"/>
      <c r="I12" s="128"/>
      <c r="J12" s="74"/>
      <c r="M12" s="50" t="s">
        <v>22</v>
      </c>
      <c r="N12" s="127" t="s">
        <v>23</v>
      </c>
      <c r="O12" s="128"/>
      <c r="P12" s="128"/>
      <c r="Q12" s="128"/>
      <c r="R12" s="128"/>
      <c r="S12" s="128"/>
      <c r="T12" s="128"/>
      <c r="U12" s="128"/>
      <c r="V12" s="74"/>
    </row>
    <row r="13" spans="1:23" s="31" customFormat="1" ht="18.75" customHeight="1" thickBot="1">
      <c r="A13" s="43" t="s">
        <v>24</v>
      </c>
    </row>
    <row r="14" spans="1:23" s="31" customFormat="1" ht="18.75" customHeight="1">
      <c r="A14" s="140" t="s">
        <v>25</v>
      </c>
      <c r="B14" s="141"/>
      <c r="C14" s="141"/>
      <c r="D14" s="142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9"/>
    </row>
    <row r="15" spans="1:23" s="31" customFormat="1" ht="18.75" customHeight="1">
      <c r="A15" s="129" t="s">
        <v>26</v>
      </c>
      <c r="B15" s="130"/>
      <c r="C15" s="130"/>
      <c r="D15" s="131"/>
      <c r="E15" s="161"/>
      <c r="F15" s="162"/>
      <c r="G15" s="162"/>
      <c r="H15" s="75" t="s">
        <v>27</v>
      </c>
      <c r="I15" s="75"/>
      <c r="J15" s="75"/>
      <c r="K15" s="75"/>
      <c r="L15" s="75"/>
      <c r="M15" s="75"/>
      <c r="N15" s="75"/>
      <c r="O15" s="166"/>
      <c r="P15" s="166"/>
      <c r="Q15" s="166"/>
      <c r="R15" s="166"/>
      <c r="S15" s="166"/>
      <c r="T15" s="166"/>
      <c r="U15" s="145" t="s">
        <v>28</v>
      </c>
      <c r="V15" s="146"/>
    </row>
    <row r="16" spans="1:23" s="31" customFormat="1" ht="18.75" customHeight="1">
      <c r="A16" s="129" t="s">
        <v>29</v>
      </c>
      <c r="B16" s="130"/>
      <c r="C16" s="130"/>
      <c r="D16" s="131"/>
      <c r="E16" s="53" t="s">
        <v>30</v>
      </c>
      <c r="F16" s="147"/>
      <c r="G16" s="147"/>
      <c r="H16" s="147"/>
      <c r="I16" s="150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51"/>
    </row>
    <row r="17" spans="1:22" s="31" customFormat="1" ht="18.75" customHeight="1" thickBot="1">
      <c r="A17" s="132" t="s">
        <v>31</v>
      </c>
      <c r="B17" s="133"/>
      <c r="C17" s="133"/>
      <c r="D17" s="134"/>
      <c r="E17" s="135"/>
      <c r="F17" s="136"/>
      <c r="G17" s="136"/>
      <c r="H17" s="136"/>
      <c r="I17" s="136"/>
      <c r="J17" s="136"/>
      <c r="K17" s="139" t="s">
        <v>32</v>
      </c>
      <c r="L17" s="139"/>
      <c r="M17" s="143"/>
      <c r="N17" s="143"/>
      <c r="O17" s="143"/>
      <c r="P17" s="143"/>
      <c r="Q17" s="139" t="s">
        <v>33</v>
      </c>
      <c r="R17" s="139"/>
      <c r="S17" s="143"/>
      <c r="T17" s="143"/>
      <c r="U17" s="143"/>
      <c r="V17" s="144"/>
    </row>
    <row r="18" spans="1:22" s="31" customFormat="1" ht="18.75" customHeight="1" thickBot="1">
      <c r="A18" s="43" t="s">
        <v>34</v>
      </c>
    </row>
    <row r="19" spans="1:22" s="31" customFormat="1" ht="18.75" customHeight="1">
      <c r="A19" s="140" t="s">
        <v>25</v>
      </c>
      <c r="B19" s="141"/>
      <c r="C19" s="141"/>
      <c r="D19" s="142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9"/>
    </row>
    <row r="20" spans="1:22" s="31" customFormat="1" ht="18.75" customHeight="1">
      <c r="A20" s="129" t="s">
        <v>29</v>
      </c>
      <c r="B20" s="130"/>
      <c r="C20" s="130"/>
      <c r="D20" s="131"/>
      <c r="E20" s="53" t="s">
        <v>30</v>
      </c>
      <c r="F20" s="147"/>
      <c r="G20" s="147"/>
      <c r="H20" s="147"/>
      <c r="I20" s="150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51"/>
    </row>
    <row r="21" spans="1:22" s="31" customFormat="1" ht="18.75" customHeight="1" thickBot="1">
      <c r="A21" s="132" t="s">
        <v>31</v>
      </c>
      <c r="B21" s="133"/>
      <c r="C21" s="133"/>
      <c r="D21" s="134"/>
      <c r="E21" s="135"/>
      <c r="F21" s="136"/>
      <c r="G21" s="136"/>
      <c r="H21" s="136"/>
      <c r="I21" s="136"/>
      <c r="J21" s="136"/>
      <c r="K21" s="139" t="s">
        <v>32</v>
      </c>
      <c r="L21" s="139"/>
      <c r="M21" s="143"/>
      <c r="N21" s="143"/>
      <c r="O21" s="143"/>
      <c r="P21" s="143"/>
      <c r="Q21" s="139" t="s">
        <v>33</v>
      </c>
      <c r="R21" s="139"/>
      <c r="S21" s="143"/>
      <c r="T21" s="143"/>
      <c r="U21" s="143"/>
      <c r="V21" s="144"/>
    </row>
    <row r="22" spans="1:22" s="31" customFormat="1" ht="18.75" customHeight="1" thickBot="1">
      <c r="A22" s="43" t="s">
        <v>35</v>
      </c>
    </row>
    <row r="23" spans="1:22" s="31" customFormat="1" ht="27.95" customHeight="1">
      <c r="A23" s="183" t="s">
        <v>36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0" t="s">
        <v>37</v>
      </c>
      <c r="L23" s="180"/>
      <c r="M23" s="184" t="s">
        <v>38</v>
      </c>
      <c r="N23" s="184"/>
      <c r="O23" s="184"/>
      <c r="P23" s="184"/>
      <c r="Q23" s="180" t="s">
        <v>39</v>
      </c>
      <c r="R23" s="181"/>
      <c r="S23" s="180" t="s">
        <v>40</v>
      </c>
      <c r="T23" s="181"/>
      <c r="U23" s="181"/>
      <c r="V23" s="182"/>
    </row>
    <row r="24" spans="1:22" s="31" customFormat="1" ht="18" customHeight="1" thickBot="1">
      <c r="A24" s="200" t="s">
        <v>41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2"/>
    </row>
    <row r="25" spans="1:22" s="31" customFormat="1" ht="18.95" customHeight="1" thickTop="1">
      <c r="A25" s="191"/>
      <c r="B25" s="192"/>
      <c r="C25" s="192"/>
      <c r="D25" s="192"/>
      <c r="E25" s="192"/>
      <c r="F25" s="192"/>
      <c r="G25" s="192"/>
      <c r="H25" s="192"/>
      <c r="I25" s="192"/>
      <c r="J25" s="192"/>
      <c r="K25" s="193"/>
      <c r="L25" s="193"/>
      <c r="M25" s="193"/>
      <c r="N25" s="193"/>
      <c r="O25" s="193"/>
      <c r="P25" s="193"/>
      <c r="Q25" s="193"/>
      <c r="R25" s="193"/>
      <c r="S25" s="194" t="s">
        <v>42</v>
      </c>
      <c r="T25" s="195"/>
      <c r="U25" s="195"/>
      <c r="V25" s="196"/>
    </row>
    <row r="26" spans="1:22" s="31" customFormat="1" ht="18.95" customHeight="1">
      <c r="A26" s="189"/>
      <c r="B26" s="190"/>
      <c r="C26" s="190"/>
      <c r="D26" s="190"/>
      <c r="E26" s="190"/>
      <c r="F26" s="190"/>
      <c r="G26" s="190"/>
      <c r="H26" s="190"/>
      <c r="I26" s="190"/>
      <c r="J26" s="190"/>
      <c r="K26" s="188"/>
      <c r="L26" s="188"/>
      <c r="M26" s="188"/>
      <c r="N26" s="188"/>
      <c r="O26" s="188"/>
      <c r="P26" s="188"/>
      <c r="Q26" s="188"/>
      <c r="R26" s="188"/>
      <c r="S26" s="185" t="s">
        <v>42</v>
      </c>
      <c r="T26" s="186"/>
      <c r="U26" s="186"/>
      <c r="V26" s="187"/>
    </row>
    <row r="27" spans="1:22" s="31" customFormat="1" ht="18.95" customHeight="1">
      <c r="A27" s="189"/>
      <c r="B27" s="190"/>
      <c r="C27" s="190"/>
      <c r="D27" s="190"/>
      <c r="E27" s="190"/>
      <c r="F27" s="190"/>
      <c r="G27" s="190"/>
      <c r="H27" s="190"/>
      <c r="I27" s="190"/>
      <c r="J27" s="190"/>
      <c r="K27" s="188"/>
      <c r="L27" s="188"/>
      <c r="M27" s="188"/>
      <c r="N27" s="188"/>
      <c r="O27" s="188"/>
      <c r="P27" s="188"/>
      <c r="Q27" s="188"/>
      <c r="R27" s="188"/>
      <c r="S27" s="185" t="s">
        <v>42</v>
      </c>
      <c r="T27" s="186"/>
      <c r="U27" s="186"/>
      <c r="V27" s="187"/>
    </row>
    <row r="28" spans="1:22" s="31" customFormat="1" ht="18.95" customHeight="1">
      <c r="A28" s="189"/>
      <c r="B28" s="190"/>
      <c r="C28" s="190"/>
      <c r="D28" s="190"/>
      <c r="E28" s="190"/>
      <c r="F28" s="190"/>
      <c r="G28" s="190"/>
      <c r="H28" s="190"/>
      <c r="I28" s="190"/>
      <c r="J28" s="190"/>
      <c r="K28" s="188"/>
      <c r="L28" s="188"/>
      <c r="M28" s="188"/>
      <c r="N28" s="188"/>
      <c r="O28" s="188"/>
      <c r="P28" s="188"/>
      <c r="Q28" s="188"/>
      <c r="R28" s="188"/>
      <c r="S28" s="185" t="s">
        <v>42</v>
      </c>
      <c r="T28" s="186"/>
      <c r="U28" s="186"/>
      <c r="V28" s="187"/>
    </row>
    <row r="29" spans="1:22" s="31" customFormat="1" ht="18.95" customHeight="1">
      <c r="A29" s="189"/>
      <c r="B29" s="190"/>
      <c r="C29" s="190"/>
      <c r="D29" s="190"/>
      <c r="E29" s="190"/>
      <c r="F29" s="190"/>
      <c r="G29" s="190"/>
      <c r="H29" s="190"/>
      <c r="I29" s="190"/>
      <c r="J29" s="190"/>
      <c r="K29" s="188"/>
      <c r="L29" s="188"/>
      <c r="M29" s="188"/>
      <c r="N29" s="188"/>
      <c r="O29" s="188"/>
      <c r="P29" s="188"/>
      <c r="Q29" s="188"/>
      <c r="R29" s="188"/>
      <c r="S29" s="185" t="s">
        <v>42</v>
      </c>
      <c r="T29" s="186"/>
      <c r="U29" s="186"/>
      <c r="V29" s="187"/>
    </row>
    <row r="30" spans="1:22" s="31" customFormat="1" ht="18.95" customHeight="1">
      <c r="A30" s="189"/>
      <c r="B30" s="190"/>
      <c r="C30" s="190"/>
      <c r="D30" s="190"/>
      <c r="E30" s="190"/>
      <c r="F30" s="190"/>
      <c r="G30" s="190"/>
      <c r="H30" s="190"/>
      <c r="I30" s="190"/>
      <c r="J30" s="190"/>
      <c r="K30" s="188"/>
      <c r="L30" s="188"/>
      <c r="M30" s="188"/>
      <c r="N30" s="188"/>
      <c r="O30" s="188"/>
      <c r="P30" s="188"/>
      <c r="Q30" s="188"/>
      <c r="R30" s="188"/>
      <c r="S30" s="185" t="s">
        <v>42</v>
      </c>
      <c r="T30" s="186"/>
      <c r="U30" s="186"/>
      <c r="V30" s="187"/>
    </row>
    <row r="31" spans="1:22" s="31" customFormat="1" ht="18.95" customHeight="1">
      <c r="A31" s="189"/>
      <c r="B31" s="190"/>
      <c r="C31" s="190"/>
      <c r="D31" s="190"/>
      <c r="E31" s="190"/>
      <c r="F31" s="190"/>
      <c r="G31" s="190"/>
      <c r="H31" s="190"/>
      <c r="I31" s="190"/>
      <c r="J31" s="190"/>
      <c r="K31" s="188"/>
      <c r="L31" s="188"/>
      <c r="M31" s="188"/>
      <c r="N31" s="188"/>
      <c r="O31" s="188"/>
      <c r="P31" s="188"/>
      <c r="Q31" s="188"/>
      <c r="R31" s="188"/>
      <c r="S31" s="185" t="s">
        <v>42</v>
      </c>
      <c r="T31" s="186"/>
      <c r="U31" s="186"/>
      <c r="V31" s="187"/>
    </row>
    <row r="32" spans="1:22" s="31" customFormat="1" ht="18.95" customHeight="1">
      <c r="A32" s="189"/>
      <c r="B32" s="190"/>
      <c r="C32" s="190"/>
      <c r="D32" s="190"/>
      <c r="E32" s="190"/>
      <c r="F32" s="190"/>
      <c r="G32" s="190"/>
      <c r="H32" s="190"/>
      <c r="I32" s="190"/>
      <c r="J32" s="190"/>
      <c r="K32" s="188"/>
      <c r="L32" s="188"/>
      <c r="M32" s="188"/>
      <c r="N32" s="188"/>
      <c r="O32" s="188"/>
      <c r="P32" s="188"/>
      <c r="Q32" s="188"/>
      <c r="R32" s="188"/>
      <c r="S32" s="185" t="s">
        <v>42</v>
      </c>
      <c r="T32" s="186"/>
      <c r="U32" s="186"/>
      <c r="V32" s="187"/>
    </row>
    <row r="33" spans="1:23" s="31" customFormat="1" ht="18.95" customHeight="1">
      <c r="A33" s="189"/>
      <c r="B33" s="190"/>
      <c r="C33" s="190"/>
      <c r="D33" s="190"/>
      <c r="E33" s="190"/>
      <c r="F33" s="190"/>
      <c r="G33" s="190"/>
      <c r="H33" s="190"/>
      <c r="I33" s="190"/>
      <c r="J33" s="190"/>
      <c r="K33" s="188"/>
      <c r="L33" s="188"/>
      <c r="M33" s="188"/>
      <c r="N33" s="188"/>
      <c r="O33" s="188"/>
      <c r="P33" s="188"/>
      <c r="Q33" s="188"/>
      <c r="R33" s="188"/>
      <c r="S33" s="185" t="s">
        <v>42</v>
      </c>
      <c r="T33" s="186"/>
      <c r="U33" s="186"/>
      <c r="V33" s="187"/>
    </row>
    <row r="34" spans="1:23" s="31" customFormat="1" ht="18.95" customHeight="1" thickBot="1">
      <c r="A34" s="203"/>
      <c r="B34" s="204"/>
      <c r="C34" s="204"/>
      <c r="D34" s="204"/>
      <c r="E34" s="204"/>
      <c r="F34" s="204"/>
      <c r="G34" s="204"/>
      <c r="H34" s="204"/>
      <c r="I34" s="204"/>
      <c r="J34" s="204"/>
      <c r="K34" s="205"/>
      <c r="L34" s="205"/>
      <c r="M34" s="205"/>
      <c r="N34" s="205"/>
      <c r="O34" s="205"/>
      <c r="P34" s="205"/>
      <c r="Q34" s="205"/>
      <c r="R34" s="205"/>
      <c r="S34" s="197" t="s">
        <v>42</v>
      </c>
      <c r="T34" s="198"/>
      <c r="U34" s="198"/>
      <c r="V34" s="199"/>
    </row>
    <row r="35" spans="1:23" s="31" customFormat="1" ht="18.75" customHeight="1">
      <c r="A35" s="153" t="s">
        <v>43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67"/>
    </row>
    <row r="36" spans="1:23" s="31" customFormat="1" ht="18.75" customHeight="1" thickBot="1">
      <c r="A36" s="45" t="s">
        <v>44</v>
      </c>
    </row>
    <row r="37" spans="1:23" s="31" customFormat="1" ht="18.75" customHeight="1">
      <c r="A37" s="76" t="s">
        <v>45</v>
      </c>
      <c r="B37" s="54" t="s">
        <v>18</v>
      </c>
      <c r="C37" s="78"/>
      <c r="D37" s="56" t="s">
        <v>46</v>
      </c>
      <c r="E37" s="78"/>
      <c r="F37" s="56" t="s">
        <v>47</v>
      </c>
      <c r="G37" s="165" t="s">
        <v>48</v>
      </c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56" t="s">
        <v>49</v>
      </c>
      <c r="S37" s="56"/>
      <c r="T37" s="56"/>
      <c r="U37" s="56"/>
      <c r="V37" s="57"/>
    </row>
    <row r="38" spans="1:23" s="31" customFormat="1" ht="18.75" customHeight="1" thickBot="1">
      <c r="A38" s="77" t="s">
        <v>45</v>
      </c>
      <c r="B38" s="60" t="s">
        <v>20</v>
      </c>
      <c r="C38" s="79"/>
      <c r="D38" s="62" t="s">
        <v>46</v>
      </c>
      <c r="E38" s="79"/>
      <c r="F38" s="62" t="s">
        <v>47</v>
      </c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62" t="s">
        <v>50</v>
      </c>
      <c r="S38" s="62"/>
      <c r="T38" s="62"/>
      <c r="U38" s="62"/>
      <c r="V38" s="63"/>
    </row>
    <row r="39" spans="1:23" s="31" customFormat="1" ht="12" customHeight="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</row>
    <row r="40" spans="1:23" s="31" customFormat="1" ht="18.95" customHeight="1">
      <c r="A40" s="45" t="s">
        <v>51</v>
      </c>
      <c r="L40" s="58" t="s">
        <v>52</v>
      </c>
      <c r="M40" s="58"/>
      <c r="N40" s="58"/>
      <c r="O40" s="58"/>
      <c r="P40" s="58"/>
      <c r="Q40" s="58" t="s">
        <v>53</v>
      </c>
      <c r="R40" s="58"/>
      <c r="S40" s="58" t="s">
        <v>54</v>
      </c>
      <c r="T40" s="58"/>
      <c r="U40" s="58" t="s">
        <v>55</v>
      </c>
      <c r="V40" s="58"/>
    </row>
    <row r="41" spans="1:23" s="31" customFormat="1" ht="18.95" customHeight="1">
      <c r="A41" s="58" t="s">
        <v>56</v>
      </c>
      <c r="B41" s="58"/>
      <c r="C41" s="58"/>
      <c r="D41" s="138"/>
      <c r="E41" s="138"/>
      <c r="F41" s="138"/>
      <c r="G41" s="138"/>
      <c r="H41" s="138"/>
      <c r="I41" s="138"/>
      <c r="L41" s="52" t="s">
        <v>57</v>
      </c>
      <c r="M41" s="52"/>
      <c r="N41" s="52"/>
      <c r="O41" s="52"/>
      <c r="P41" s="52"/>
      <c r="Q41" s="52" t="s">
        <v>53</v>
      </c>
      <c r="R41" s="52"/>
      <c r="S41" s="52" t="s">
        <v>54</v>
      </c>
      <c r="T41" s="52"/>
      <c r="U41" s="52" t="s">
        <v>55</v>
      </c>
      <c r="V41" s="52"/>
    </row>
    <row r="42" spans="1:23" s="31" customFormat="1" ht="18.95" customHeight="1">
      <c r="A42" s="52" t="s">
        <v>58</v>
      </c>
      <c r="B42" s="52"/>
      <c r="C42" s="52"/>
      <c r="D42" s="152"/>
      <c r="E42" s="152"/>
      <c r="F42" s="152"/>
      <c r="G42" s="152"/>
      <c r="H42" s="152"/>
      <c r="I42" s="152"/>
      <c r="L42" s="52" t="s">
        <v>59</v>
      </c>
      <c r="M42" s="52"/>
      <c r="N42" s="52"/>
      <c r="O42" s="52"/>
      <c r="P42" s="52"/>
      <c r="Q42" s="52" t="s">
        <v>53</v>
      </c>
      <c r="R42" s="52"/>
      <c r="S42" s="52" t="s">
        <v>54</v>
      </c>
      <c r="T42" s="52"/>
      <c r="U42" s="52" t="s">
        <v>60</v>
      </c>
      <c r="V42" s="52"/>
    </row>
  </sheetData>
  <mergeCells count="106">
    <mergeCell ref="Q25:R25"/>
    <mergeCell ref="K34:L34"/>
    <mergeCell ref="M34:P34"/>
    <mergeCell ref="Q34:R34"/>
    <mergeCell ref="A32:J32"/>
    <mergeCell ref="K32:L32"/>
    <mergeCell ref="S31:V31"/>
    <mergeCell ref="S32:V32"/>
    <mergeCell ref="S28:V28"/>
    <mergeCell ref="S29:V29"/>
    <mergeCell ref="Q23:R23"/>
    <mergeCell ref="S26:V26"/>
    <mergeCell ref="S25:V25"/>
    <mergeCell ref="S34:V34"/>
    <mergeCell ref="A33:J33"/>
    <mergeCell ref="K33:L33"/>
    <mergeCell ref="M33:P33"/>
    <mergeCell ref="Q33:R33"/>
    <mergeCell ref="S33:V33"/>
    <mergeCell ref="M32:P32"/>
    <mergeCell ref="Q32:R32"/>
    <mergeCell ref="A31:J31"/>
    <mergeCell ref="K31:L31"/>
    <mergeCell ref="M31:P31"/>
    <mergeCell ref="Q31:R31"/>
    <mergeCell ref="A29:J29"/>
    <mergeCell ref="K29:L29"/>
    <mergeCell ref="M29:P29"/>
    <mergeCell ref="Q29:R29"/>
    <mergeCell ref="A28:J28"/>
    <mergeCell ref="K28:L28"/>
    <mergeCell ref="S27:V27"/>
    <mergeCell ref="A24:V24"/>
    <mergeCell ref="A34:J34"/>
    <mergeCell ref="A14:D14"/>
    <mergeCell ref="E14:V14"/>
    <mergeCell ref="K23:L23"/>
    <mergeCell ref="S23:V23"/>
    <mergeCell ref="A23:J23"/>
    <mergeCell ref="S30:V30"/>
    <mergeCell ref="M28:P28"/>
    <mergeCell ref="Q28:R28"/>
    <mergeCell ref="A26:J26"/>
    <mergeCell ref="K26:L26"/>
    <mergeCell ref="M26:P26"/>
    <mergeCell ref="Q26:R26"/>
    <mergeCell ref="A27:J27"/>
    <mergeCell ref="K27:L27"/>
    <mergeCell ref="M27:P27"/>
    <mergeCell ref="Q27:R27"/>
    <mergeCell ref="A30:J30"/>
    <mergeCell ref="K30:L30"/>
    <mergeCell ref="M30:P30"/>
    <mergeCell ref="Q30:R30"/>
    <mergeCell ref="A25:J25"/>
    <mergeCell ref="K25:L25"/>
    <mergeCell ref="M25:P25"/>
    <mergeCell ref="M23:P23"/>
    <mergeCell ref="D42:I42"/>
    <mergeCell ref="A35:V35"/>
    <mergeCell ref="A2:J3"/>
    <mergeCell ref="K2:O2"/>
    <mergeCell ref="P2:Q2"/>
    <mergeCell ref="N5:T5"/>
    <mergeCell ref="A8:D8"/>
    <mergeCell ref="E8:H8"/>
    <mergeCell ref="E15:G15"/>
    <mergeCell ref="A5:I5"/>
    <mergeCell ref="A4:I4"/>
    <mergeCell ref="G37:Q37"/>
    <mergeCell ref="O15:T15"/>
    <mergeCell ref="I16:V16"/>
    <mergeCell ref="A7:J7"/>
    <mergeCell ref="M21:P21"/>
    <mergeCell ref="S21:V21"/>
    <mergeCell ref="N10:U10"/>
    <mergeCell ref="K7:L8"/>
    <mergeCell ref="M7:V7"/>
    <mergeCell ref="M8:V8"/>
    <mergeCell ref="A20:D20"/>
    <mergeCell ref="A21:D21"/>
    <mergeCell ref="E19:V19"/>
    <mergeCell ref="M6:V6"/>
    <mergeCell ref="N11:U11"/>
    <mergeCell ref="N12:U12"/>
    <mergeCell ref="A16:D16"/>
    <mergeCell ref="A17:D17"/>
    <mergeCell ref="E17:J17"/>
    <mergeCell ref="G38:Q38"/>
    <mergeCell ref="D41:I41"/>
    <mergeCell ref="E21:J21"/>
    <mergeCell ref="K21:L21"/>
    <mergeCell ref="Q21:R21"/>
    <mergeCell ref="A19:D19"/>
    <mergeCell ref="Q17:R17"/>
    <mergeCell ref="S17:V17"/>
    <mergeCell ref="U15:V15"/>
    <mergeCell ref="K17:L17"/>
    <mergeCell ref="B11:I11"/>
    <mergeCell ref="B12:I12"/>
    <mergeCell ref="F16:H16"/>
    <mergeCell ref="B10:I10"/>
    <mergeCell ref="M17:P17"/>
    <mergeCell ref="F20:H20"/>
    <mergeCell ref="I20:V20"/>
    <mergeCell ref="A15:D15"/>
  </mergeCells>
  <phoneticPr fontId="2"/>
  <dataValidations count="3">
    <dataValidation type="list" allowBlank="1" showInputMessage="1" showErrorMessage="1" sqref="J4:J5 A37:A38" xr:uid="{00000000-0002-0000-0000-000001000000}">
      <formula1>"□,■"</formula1>
    </dataValidation>
    <dataValidation type="list" allowBlank="1" showInputMessage="1" showErrorMessage="1" sqref="S25:V34" xr:uid="{00000000-0002-0000-0000-000002000000}">
      <formula1>"□再生・□破壊,■再生・□破壊,□再生・■破壊"</formula1>
    </dataValidation>
    <dataValidation type="list" allowBlank="1" showInputMessage="1" showErrorMessage="1" sqref="J10:J12 V10:V12" xr:uid="{00000000-0002-0000-0000-000003000000}">
      <formula1>"〇"</formula1>
    </dataValidation>
  </dataValidations>
  <printOptions horizontalCentered="1"/>
  <pageMargins left="0.23622047244094491" right="0.23622047244094491" top="0.43307086614173229" bottom="0.35433070866141736" header="0.23622047244094491" footer="0.19685039370078741"/>
  <pageSetup paperSize="9" orientation="portrait" blackAndWhite="1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8567C0-ED96-4EEA-95F5-F093E3D1E4C6}">
          <x14:formula1>
            <xm:f>拠点リスト!$A$1:$A$4</xm:f>
          </x14:formula1>
          <xm:sqref>M8:V8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2"/>
  <sheetViews>
    <sheetView showGridLines="0" topLeftCell="B1" zoomScale="110" zoomScaleNormal="110" zoomScaleSheetLayoutView="100" workbookViewId="0">
      <selection activeCell="BI22" sqref="BI22"/>
    </sheetView>
  </sheetViews>
  <sheetFormatPr defaultColWidth="3.5703125" defaultRowHeight="18.75" customHeight="1"/>
  <cols>
    <col min="1" max="16384" width="3.5703125" style="32"/>
  </cols>
  <sheetData>
    <row r="1" spans="2:24" ht="18.75" customHeight="1">
      <c r="B1" s="154" t="s">
        <v>1</v>
      </c>
      <c r="C1" s="154"/>
      <c r="D1" s="154"/>
      <c r="E1" s="154"/>
      <c r="F1" s="154"/>
      <c r="G1" s="154"/>
      <c r="H1" s="154"/>
      <c r="I1" s="154"/>
      <c r="J1" s="154"/>
      <c r="K1" s="154"/>
      <c r="L1" s="155" t="s">
        <v>2</v>
      </c>
      <c r="M1" s="155"/>
      <c r="N1" s="155"/>
      <c r="O1" s="155"/>
      <c r="P1" s="155"/>
      <c r="Q1" s="207" t="s">
        <v>61</v>
      </c>
      <c r="R1" s="207"/>
      <c r="S1" s="81" t="s">
        <v>3</v>
      </c>
      <c r="T1" s="83" t="s">
        <v>7</v>
      </c>
      <c r="U1" s="81" t="s">
        <v>4</v>
      </c>
      <c r="V1" s="83" t="s">
        <v>62</v>
      </c>
      <c r="W1" s="69" t="s">
        <v>5</v>
      </c>
      <c r="X1" s="31"/>
    </row>
    <row r="2" spans="2:24" ht="13.5" customHeight="1"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70"/>
      <c r="M2" s="33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2:24" ht="13.5" customHeight="1">
      <c r="B3" s="164" t="s">
        <v>6</v>
      </c>
      <c r="C3" s="164"/>
      <c r="D3" s="164"/>
      <c r="E3" s="164"/>
      <c r="F3" s="164"/>
      <c r="G3" s="164"/>
      <c r="H3" s="164"/>
      <c r="I3" s="164"/>
      <c r="J3" s="164"/>
      <c r="K3" s="35" t="s">
        <v>63</v>
      </c>
      <c r="L3" s="36" t="s">
        <v>8</v>
      </c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2:24" ht="13.5" customHeight="1">
      <c r="B4" s="163" t="s">
        <v>9</v>
      </c>
      <c r="C4" s="163"/>
      <c r="D4" s="163"/>
      <c r="E4" s="163"/>
      <c r="F4" s="163"/>
      <c r="G4" s="163"/>
      <c r="H4" s="163"/>
      <c r="I4" s="163"/>
      <c r="J4" s="163"/>
      <c r="K4" s="35" t="s">
        <v>7</v>
      </c>
      <c r="L4" s="36" t="s">
        <v>10</v>
      </c>
      <c r="M4" s="36"/>
      <c r="N4" s="37"/>
      <c r="O4" s="250"/>
      <c r="P4" s="250"/>
      <c r="Q4" s="250"/>
      <c r="R4" s="250"/>
      <c r="S4" s="250"/>
      <c r="T4" s="250"/>
      <c r="U4" s="250"/>
      <c r="V4" s="32" t="s">
        <v>11</v>
      </c>
    </row>
    <row r="5" spans="2:24" s="31" customFormat="1" ht="18.75" customHeight="1" thickBot="1">
      <c r="B5" s="38" t="s">
        <v>12</v>
      </c>
      <c r="C5" s="39"/>
      <c r="D5" s="39"/>
      <c r="L5" s="40"/>
      <c r="M5" s="40"/>
      <c r="N5" s="124" t="str">
        <f>IF(N7="中京フロン株式会社　名古屋本社　行","ＦＡＸ：０５２－４３２－７４７７",IF(N7="中京フロン株式会社　東京本店　行","ＦＡＸ：０３－５８０９－６７３３",IF(N7="中京フロン株式会社　大阪支店　行","ＦＡＸ：０７２－６５３－１８０１",IF(N7="中京フロン株式会社　福岡営業所　行","ＦＡＸ：０９２－４７７－７１７３",IF(N7="中京フロン株式会社　浜松工場　行","ＦＡＸ：０５３－５２３－７６９７","")))))</f>
        <v>ＦＡＸ：０５２－４３２－７４７７</v>
      </c>
      <c r="O5" s="124"/>
      <c r="P5" s="124"/>
      <c r="Q5" s="124"/>
      <c r="R5" s="124"/>
      <c r="S5" s="124"/>
      <c r="T5" s="124"/>
      <c r="U5" s="124"/>
      <c r="V5" s="124"/>
      <c r="W5" s="124"/>
    </row>
    <row r="6" spans="2:24" s="31" customFormat="1" ht="18.75" customHeight="1">
      <c r="B6" s="251" t="s">
        <v>64</v>
      </c>
      <c r="C6" s="252"/>
      <c r="D6" s="252"/>
      <c r="E6" s="252"/>
      <c r="F6" s="252"/>
      <c r="G6" s="252"/>
      <c r="H6" s="252"/>
      <c r="I6" s="252"/>
      <c r="J6" s="252"/>
      <c r="K6" s="253"/>
      <c r="L6" s="170" t="s">
        <v>13</v>
      </c>
      <c r="M6" s="171"/>
      <c r="N6" s="172" t="str">
        <f>IF(N7="中京フロン株式会社　名古屋本社　行","第一種フロン類引取業者認定 愛知県 第１号",IF(N7="中京フロン株式会社　東京本店　行","フロン類引取等業者認定 東京都 第７号",IF(N7="中京フロン株式会社　大阪支店　行","第一種フロン類引取り等業者認定 大阪府 第７号",IF(N7="中京フロン株式会社　浜松工場　行","第一種フロン類引取業者認定 愛知県 第１号",""))))</f>
        <v>第一種フロン類引取業者認定 愛知県 第１号</v>
      </c>
      <c r="O6" s="173"/>
      <c r="P6" s="173"/>
      <c r="Q6" s="173"/>
      <c r="R6" s="173"/>
      <c r="S6" s="173"/>
      <c r="T6" s="173"/>
      <c r="U6" s="173"/>
      <c r="V6" s="173"/>
      <c r="W6" s="174"/>
    </row>
    <row r="7" spans="2:24" s="31" customFormat="1" ht="18.75" customHeight="1" thickBot="1">
      <c r="B7" s="158" t="s">
        <v>14</v>
      </c>
      <c r="C7" s="159"/>
      <c r="D7" s="159"/>
      <c r="E7" s="159"/>
      <c r="F7" s="254" t="s">
        <v>65</v>
      </c>
      <c r="G7" s="254"/>
      <c r="H7" s="254"/>
      <c r="I7" s="254"/>
      <c r="J7" s="41" t="s">
        <v>11</v>
      </c>
      <c r="K7" s="42"/>
      <c r="L7" s="170"/>
      <c r="M7" s="171"/>
      <c r="N7" s="175" t="s">
        <v>129</v>
      </c>
      <c r="O7" s="176"/>
      <c r="P7" s="176"/>
      <c r="Q7" s="176"/>
      <c r="R7" s="176"/>
      <c r="S7" s="176"/>
      <c r="T7" s="176"/>
      <c r="U7" s="176"/>
      <c r="V7" s="176"/>
      <c r="W7" s="177"/>
    </row>
    <row r="8" spans="2:24" s="31" customFormat="1" ht="18.75" customHeight="1" thickBot="1">
      <c r="B8" s="43" t="s">
        <v>15</v>
      </c>
      <c r="J8" s="44"/>
      <c r="K8" s="68" t="s">
        <v>16</v>
      </c>
      <c r="N8" s="43" t="s">
        <v>17</v>
      </c>
      <c r="O8" s="45"/>
      <c r="V8" s="44"/>
      <c r="W8" s="68" t="s">
        <v>16</v>
      </c>
    </row>
    <row r="9" spans="2:24" s="31" customFormat="1" ht="18.75" customHeight="1">
      <c r="B9" s="46" t="s">
        <v>18</v>
      </c>
      <c r="C9" s="148" t="s">
        <v>19</v>
      </c>
      <c r="D9" s="149"/>
      <c r="E9" s="149"/>
      <c r="F9" s="149"/>
      <c r="G9" s="149"/>
      <c r="H9" s="149"/>
      <c r="I9" s="149"/>
      <c r="J9" s="149"/>
      <c r="K9" s="47"/>
      <c r="N9" s="46" t="s">
        <v>18</v>
      </c>
      <c r="O9" s="148" t="s">
        <v>19</v>
      </c>
      <c r="P9" s="149"/>
      <c r="Q9" s="149"/>
      <c r="R9" s="149"/>
      <c r="S9" s="149"/>
      <c r="T9" s="149"/>
      <c r="U9" s="149"/>
      <c r="V9" s="149"/>
      <c r="W9" s="47" t="s">
        <v>66</v>
      </c>
    </row>
    <row r="10" spans="2:24" s="31" customFormat="1" ht="18.75" customHeight="1">
      <c r="B10" s="48" t="s">
        <v>20</v>
      </c>
      <c r="C10" s="125" t="s">
        <v>21</v>
      </c>
      <c r="D10" s="126"/>
      <c r="E10" s="126"/>
      <c r="F10" s="126"/>
      <c r="G10" s="126"/>
      <c r="H10" s="126"/>
      <c r="I10" s="126"/>
      <c r="J10" s="126"/>
      <c r="K10" s="49" t="s">
        <v>66</v>
      </c>
      <c r="N10" s="48" t="s">
        <v>20</v>
      </c>
      <c r="O10" s="125" t="s">
        <v>21</v>
      </c>
      <c r="P10" s="126"/>
      <c r="Q10" s="126"/>
      <c r="R10" s="126"/>
      <c r="S10" s="126"/>
      <c r="T10" s="126"/>
      <c r="U10" s="126"/>
      <c r="V10" s="126"/>
      <c r="W10" s="49"/>
    </row>
    <row r="11" spans="2:24" s="31" customFormat="1" ht="18.75" customHeight="1" thickBot="1">
      <c r="B11" s="50" t="s">
        <v>22</v>
      </c>
      <c r="C11" s="127" t="s">
        <v>23</v>
      </c>
      <c r="D11" s="128"/>
      <c r="E11" s="128"/>
      <c r="F11" s="128"/>
      <c r="G11" s="128"/>
      <c r="H11" s="128"/>
      <c r="I11" s="128"/>
      <c r="J11" s="128"/>
      <c r="K11" s="51"/>
      <c r="N11" s="50" t="s">
        <v>22</v>
      </c>
      <c r="O11" s="127" t="s">
        <v>23</v>
      </c>
      <c r="P11" s="128"/>
      <c r="Q11" s="128"/>
      <c r="R11" s="128"/>
      <c r="S11" s="128"/>
      <c r="T11" s="128"/>
      <c r="U11" s="128"/>
      <c r="V11" s="128"/>
      <c r="W11" s="51"/>
    </row>
    <row r="12" spans="2:24" s="31" customFormat="1" ht="18.75" customHeight="1" thickBot="1">
      <c r="B12" s="43" t="s">
        <v>24</v>
      </c>
    </row>
    <row r="13" spans="2:24" s="31" customFormat="1" ht="18.75" customHeight="1">
      <c r="B13" s="229" t="s">
        <v>25</v>
      </c>
      <c r="C13" s="230"/>
      <c r="D13" s="230"/>
      <c r="E13" s="231"/>
      <c r="F13" s="232" t="s">
        <v>64</v>
      </c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3"/>
    </row>
    <row r="14" spans="2:24" s="31" customFormat="1" ht="18.75" customHeight="1">
      <c r="B14" s="234" t="s">
        <v>26</v>
      </c>
      <c r="C14" s="235"/>
      <c r="D14" s="235"/>
      <c r="E14" s="236"/>
      <c r="F14" s="247" t="s">
        <v>67</v>
      </c>
      <c r="G14" s="248"/>
      <c r="H14" s="248"/>
      <c r="I14" s="52" t="s">
        <v>27</v>
      </c>
      <c r="J14" s="52"/>
      <c r="K14" s="52"/>
      <c r="L14" s="52"/>
      <c r="M14" s="52"/>
      <c r="N14" s="52"/>
      <c r="O14" s="52"/>
      <c r="P14" s="248" t="s">
        <v>68</v>
      </c>
      <c r="Q14" s="248"/>
      <c r="R14" s="248"/>
      <c r="S14" s="248"/>
      <c r="T14" s="248"/>
      <c r="U14" s="248"/>
      <c r="V14" s="248"/>
      <c r="W14" s="249"/>
    </row>
    <row r="15" spans="2:24" s="31" customFormat="1" ht="18.75" customHeight="1">
      <c r="B15" s="234" t="s">
        <v>29</v>
      </c>
      <c r="C15" s="235"/>
      <c r="D15" s="235"/>
      <c r="E15" s="236"/>
      <c r="F15" s="53" t="s">
        <v>30</v>
      </c>
      <c r="G15" s="237" t="s">
        <v>69</v>
      </c>
      <c r="H15" s="237"/>
      <c r="I15" s="237"/>
      <c r="J15" s="238" t="s">
        <v>70</v>
      </c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9"/>
    </row>
    <row r="16" spans="2:24" s="31" customFormat="1" ht="18.75" customHeight="1" thickBot="1">
      <c r="B16" s="240" t="s">
        <v>31</v>
      </c>
      <c r="C16" s="241"/>
      <c r="D16" s="241"/>
      <c r="E16" s="242"/>
      <c r="F16" s="243" t="s">
        <v>61</v>
      </c>
      <c r="G16" s="244"/>
      <c r="H16" s="244"/>
      <c r="I16" s="244"/>
      <c r="J16" s="244"/>
      <c r="K16" s="244"/>
      <c r="L16" s="139" t="s">
        <v>32</v>
      </c>
      <c r="M16" s="139"/>
      <c r="N16" s="245" t="s">
        <v>71</v>
      </c>
      <c r="O16" s="245"/>
      <c r="P16" s="245"/>
      <c r="Q16" s="245"/>
      <c r="R16" s="139" t="s">
        <v>33</v>
      </c>
      <c r="S16" s="139"/>
      <c r="T16" s="245" t="s">
        <v>72</v>
      </c>
      <c r="U16" s="245"/>
      <c r="V16" s="245"/>
      <c r="W16" s="246"/>
    </row>
    <row r="17" spans="2:23" s="31" customFormat="1" ht="18.75" customHeight="1" thickBot="1">
      <c r="B17" s="43" t="s">
        <v>34</v>
      </c>
    </row>
    <row r="18" spans="2:23" s="31" customFormat="1" ht="18.75" customHeight="1">
      <c r="B18" s="229" t="s">
        <v>25</v>
      </c>
      <c r="C18" s="230"/>
      <c r="D18" s="230"/>
      <c r="E18" s="231"/>
      <c r="F18" s="232" t="s">
        <v>73</v>
      </c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3"/>
    </row>
    <row r="19" spans="2:23" s="31" customFormat="1" ht="18.75" customHeight="1">
      <c r="B19" s="234" t="s">
        <v>29</v>
      </c>
      <c r="C19" s="235"/>
      <c r="D19" s="235"/>
      <c r="E19" s="236"/>
      <c r="F19" s="53" t="s">
        <v>30</v>
      </c>
      <c r="G19" s="237" t="s">
        <v>74</v>
      </c>
      <c r="H19" s="237"/>
      <c r="I19" s="237"/>
      <c r="J19" s="238" t="s">
        <v>75</v>
      </c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9"/>
    </row>
    <row r="20" spans="2:23" s="31" customFormat="1" ht="18.75" customHeight="1" thickBot="1">
      <c r="B20" s="240" t="s">
        <v>31</v>
      </c>
      <c r="C20" s="241"/>
      <c r="D20" s="241"/>
      <c r="E20" s="242"/>
      <c r="F20" s="243" t="s">
        <v>76</v>
      </c>
      <c r="G20" s="244"/>
      <c r="H20" s="244"/>
      <c r="I20" s="244"/>
      <c r="J20" s="244"/>
      <c r="K20" s="244"/>
      <c r="L20" s="139" t="s">
        <v>32</v>
      </c>
      <c r="M20" s="139"/>
      <c r="N20" s="245" t="s">
        <v>77</v>
      </c>
      <c r="O20" s="245"/>
      <c r="P20" s="245"/>
      <c r="Q20" s="245"/>
      <c r="R20" s="139" t="s">
        <v>33</v>
      </c>
      <c r="S20" s="139"/>
      <c r="T20" s="245" t="s">
        <v>78</v>
      </c>
      <c r="U20" s="245"/>
      <c r="V20" s="245"/>
      <c r="W20" s="246"/>
    </row>
    <row r="21" spans="2:23" s="31" customFormat="1" ht="18.75" customHeight="1" thickBot="1">
      <c r="B21" s="43" t="s">
        <v>35</v>
      </c>
    </row>
    <row r="22" spans="2:23" s="31" customFormat="1" ht="30" customHeight="1">
      <c r="B22" s="183" t="s">
        <v>36</v>
      </c>
      <c r="C22" s="184"/>
      <c r="D22" s="184"/>
      <c r="E22" s="184"/>
      <c r="F22" s="184"/>
      <c r="G22" s="184"/>
      <c r="H22" s="184"/>
      <c r="I22" s="184"/>
      <c r="J22" s="184"/>
      <c r="K22" s="184"/>
      <c r="L22" s="221" t="s">
        <v>37</v>
      </c>
      <c r="M22" s="221"/>
      <c r="N22" s="184" t="s">
        <v>38</v>
      </c>
      <c r="O22" s="184"/>
      <c r="P22" s="184"/>
      <c r="Q22" s="184"/>
      <c r="R22" s="221" t="s">
        <v>39</v>
      </c>
      <c r="S22" s="184"/>
      <c r="T22" s="221" t="s">
        <v>40</v>
      </c>
      <c r="U22" s="184"/>
      <c r="V22" s="184"/>
      <c r="W22" s="222"/>
    </row>
    <row r="23" spans="2:23" s="31" customFormat="1" ht="18" customHeight="1" thickBot="1">
      <c r="B23" s="200" t="s">
        <v>79</v>
      </c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2"/>
    </row>
    <row r="24" spans="2:23" s="31" customFormat="1" ht="18" customHeight="1" thickTop="1">
      <c r="B24" s="223" t="s">
        <v>80</v>
      </c>
      <c r="C24" s="224"/>
      <c r="D24" s="224"/>
      <c r="E24" s="224"/>
      <c r="F24" s="224"/>
      <c r="G24" s="224"/>
      <c r="H24" s="224"/>
      <c r="I24" s="224"/>
      <c r="J24" s="224"/>
      <c r="K24" s="224"/>
      <c r="L24" s="225">
        <v>22</v>
      </c>
      <c r="M24" s="225"/>
      <c r="N24" s="225" t="s">
        <v>81</v>
      </c>
      <c r="O24" s="225"/>
      <c r="P24" s="225"/>
      <c r="Q24" s="225"/>
      <c r="R24" s="225">
        <v>5.6</v>
      </c>
      <c r="S24" s="225"/>
      <c r="T24" s="226" t="s">
        <v>82</v>
      </c>
      <c r="U24" s="227"/>
      <c r="V24" s="227"/>
      <c r="W24" s="228"/>
    </row>
    <row r="25" spans="2:23" s="31" customFormat="1" ht="18" customHeight="1">
      <c r="B25" s="215" t="s">
        <v>83</v>
      </c>
      <c r="C25" s="216"/>
      <c r="D25" s="216"/>
      <c r="E25" s="216"/>
      <c r="F25" s="216"/>
      <c r="G25" s="216"/>
      <c r="H25" s="216"/>
      <c r="I25" s="216"/>
      <c r="J25" s="216"/>
      <c r="K25" s="216"/>
      <c r="L25" s="217">
        <v>22</v>
      </c>
      <c r="M25" s="217"/>
      <c r="N25" s="217" t="s">
        <v>81</v>
      </c>
      <c r="O25" s="217"/>
      <c r="P25" s="217"/>
      <c r="Q25" s="217"/>
      <c r="R25" s="217">
        <v>6.2</v>
      </c>
      <c r="S25" s="217"/>
      <c r="T25" s="218" t="s">
        <v>82</v>
      </c>
      <c r="U25" s="219"/>
      <c r="V25" s="219"/>
      <c r="W25" s="220"/>
    </row>
    <row r="26" spans="2:23" s="31" customFormat="1" ht="18" customHeight="1">
      <c r="B26" s="215"/>
      <c r="C26" s="216"/>
      <c r="D26" s="216"/>
      <c r="E26" s="216"/>
      <c r="F26" s="216"/>
      <c r="G26" s="216"/>
      <c r="H26" s="216"/>
      <c r="I26" s="216"/>
      <c r="J26" s="216"/>
      <c r="K26" s="216"/>
      <c r="L26" s="217"/>
      <c r="M26" s="217"/>
      <c r="N26" s="217"/>
      <c r="O26" s="217"/>
      <c r="P26" s="217"/>
      <c r="Q26" s="217"/>
      <c r="R26" s="217"/>
      <c r="S26" s="217"/>
      <c r="T26" s="218" t="s">
        <v>42</v>
      </c>
      <c r="U26" s="219"/>
      <c r="V26" s="219"/>
      <c r="W26" s="220"/>
    </row>
    <row r="27" spans="2:23" s="31" customFormat="1" ht="18" customHeight="1">
      <c r="B27" s="215"/>
      <c r="C27" s="216"/>
      <c r="D27" s="216"/>
      <c r="E27" s="216"/>
      <c r="F27" s="216"/>
      <c r="G27" s="216"/>
      <c r="H27" s="216"/>
      <c r="I27" s="216"/>
      <c r="J27" s="216"/>
      <c r="K27" s="216"/>
      <c r="L27" s="217"/>
      <c r="M27" s="217"/>
      <c r="N27" s="217"/>
      <c r="O27" s="217"/>
      <c r="P27" s="217"/>
      <c r="Q27" s="217"/>
      <c r="R27" s="217"/>
      <c r="S27" s="217"/>
      <c r="T27" s="218" t="s">
        <v>42</v>
      </c>
      <c r="U27" s="219"/>
      <c r="V27" s="219"/>
      <c r="W27" s="220"/>
    </row>
    <row r="28" spans="2:23" s="31" customFormat="1" ht="18" customHeight="1">
      <c r="B28" s="215"/>
      <c r="C28" s="216"/>
      <c r="D28" s="216"/>
      <c r="E28" s="216"/>
      <c r="F28" s="216"/>
      <c r="G28" s="216"/>
      <c r="H28" s="216"/>
      <c r="I28" s="216"/>
      <c r="J28" s="216"/>
      <c r="K28" s="216"/>
      <c r="L28" s="217"/>
      <c r="M28" s="217"/>
      <c r="N28" s="217"/>
      <c r="O28" s="217"/>
      <c r="P28" s="217"/>
      <c r="Q28" s="217"/>
      <c r="R28" s="217"/>
      <c r="S28" s="217"/>
      <c r="T28" s="218" t="s">
        <v>42</v>
      </c>
      <c r="U28" s="219"/>
      <c r="V28" s="219"/>
      <c r="W28" s="220"/>
    </row>
    <row r="29" spans="2:23" s="31" customFormat="1" ht="18" customHeight="1">
      <c r="B29" s="215"/>
      <c r="C29" s="216"/>
      <c r="D29" s="216"/>
      <c r="E29" s="216"/>
      <c r="F29" s="216"/>
      <c r="G29" s="216"/>
      <c r="H29" s="216"/>
      <c r="I29" s="216"/>
      <c r="J29" s="216"/>
      <c r="K29" s="216"/>
      <c r="L29" s="217"/>
      <c r="M29" s="217"/>
      <c r="N29" s="217"/>
      <c r="O29" s="217"/>
      <c r="P29" s="217"/>
      <c r="Q29" s="217"/>
      <c r="R29" s="217"/>
      <c r="S29" s="217"/>
      <c r="T29" s="218" t="s">
        <v>42</v>
      </c>
      <c r="U29" s="219"/>
      <c r="V29" s="219"/>
      <c r="W29" s="220"/>
    </row>
    <row r="30" spans="2:23" s="31" customFormat="1" ht="18" customHeight="1">
      <c r="B30" s="215"/>
      <c r="C30" s="216"/>
      <c r="D30" s="216"/>
      <c r="E30" s="216"/>
      <c r="F30" s="216"/>
      <c r="G30" s="216"/>
      <c r="H30" s="216"/>
      <c r="I30" s="216"/>
      <c r="J30" s="216"/>
      <c r="K30" s="216"/>
      <c r="L30" s="217"/>
      <c r="M30" s="217"/>
      <c r="N30" s="217"/>
      <c r="O30" s="217"/>
      <c r="P30" s="217"/>
      <c r="Q30" s="217"/>
      <c r="R30" s="217"/>
      <c r="S30" s="217"/>
      <c r="T30" s="218" t="s">
        <v>42</v>
      </c>
      <c r="U30" s="219"/>
      <c r="V30" s="219"/>
      <c r="W30" s="220"/>
    </row>
    <row r="31" spans="2:23" s="31" customFormat="1" ht="18" customHeight="1">
      <c r="B31" s="215"/>
      <c r="C31" s="216"/>
      <c r="D31" s="216"/>
      <c r="E31" s="216"/>
      <c r="F31" s="216"/>
      <c r="G31" s="216"/>
      <c r="H31" s="216"/>
      <c r="I31" s="216"/>
      <c r="J31" s="216"/>
      <c r="K31" s="216"/>
      <c r="L31" s="217"/>
      <c r="M31" s="217"/>
      <c r="N31" s="217"/>
      <c r="O31" s="217"/>
      <c r="P31" s="217"/>
      <c r="Q31" s="217"/>
      <c r="R31" s="217"/>
      <c r="S31" s="217"/>
      <c r="T31" s="218" t="s">
        <v>42</v>
      </c>
      <c r="U31" s="219"/>
      <c r="V31" s="219"/>
      <c r="W31" s="220"/>
    </row>
    <row r="32" spans="2:23" s="31" customFormat="1" ht="18" customHeight="1">
      <c r="B32" s="215"/>
      <c r="C32" s="216"/>
      <c r="D32" s="216"/>
      <c r="E32" s="216"/>
      <c r="F32" s="216"/>
      <c r="G32" s="216"/>
      <c r="H32" s="216"/>
      <c r="I32" s="216"/>
      <c r="J32" s="216"/>
      <c r="K32" s="216"/>
      <c r="L32" s="217"/>
      <c r="M32" s="217"/>
      <c r="N32" s="217"/>
      <c r="O32" s="217"/>
      <c r="P32" s="217"/>
      <c r="Q32" s="217"/>
      <c r="R32" s="217"/>
      <c r="S32" s="217"/>
      <c r="T32" s="218" t="s">
        <v>42</v>
      </c>
      <c r="U32" s="219"/>
      <c r="V32" s="219"/>
      <c r="W32" s="220"/>
    </row>
    <row r="33" spans="2:24" s="31" customFormat="1" ht="18" customHeight="1" thickBot="1">
      <c r="B33" s="208"/>
      <c r="C33" s="209"/>
      <c r="D33" s="209"/>
      <c r="E33" s="209"/>
      <c r="F33" s="209"/>
      <c r="G33" s="209"/>
      <c r="H33" s="209"/>
      <c r="I33" s="209"/>
      <c r="J33" s="209"/>
      <c r="K33" s="209"/>
      <c r="L33" s="210"/>
      <c r="M33" s="210"/>
      <c r="N33" s="210"/>
      <c r="O33" s="210"/>
      <c r="P33" s="210"/>
      <c r="Q33" s="210"/>
      <c r="R33" s="210"/>
      <c r="S33" s="210"/>
      <c r="T33" s="211" t="s">
        <v>42</v>
      </c>
      <c r="U33" s="212"/>
      <c r="V33" s="212"/>
      <c r="W33" s="213"/>
    </row>
    <row r="34" spans="2:24" s="31" customFormat="1" ht="18.75" customHeight="1">
      <c r="B34" s="206" t="s">
        <v>43</v>
      </c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</row>
    <row r="35" spans="2:24" s="31" customFormat="1" ht="18.75" customHeight="1" thickBot="1">
      <c r="B35" s="45" t="s">
        <v>44</v>
      </c>
    </row>
    <row r="36" spans="2:24" s="31" customFormat="1" ht="18.75" customHeight="1">
      <c r="B36" s="66" t="s">
        <v>63</v>
      </c>
      <c r="C36" s="54" t="s">
        <v>18</v>
      </c>
      <c r="D36" s="55" t="s">
        <v>84</v>
      </c>
      <c r="E36" s="56" t="s">
        <v>46</v>
      </c>
      <c r="F36" s="55" t="s">
        <v>62</v>
      </c>
      <c r="G36" s="56" t="s">
        <v>47</v>
      </c>
      <c r="H36" s="165" t="s">
        <v>48</v>
      </c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56" t="s">
        <v>49</v>
      </c>
      <c r="T36" s="56"/>
      <c r="U36" s="56"/>
      <c r="V36" s="56"/>
      <c r="W36" s="57"/>
    </row>
    <row r="37" spans="2:24" s="31" customFormat="1" ht="18.75" customHeight="1" thickBot="1">
      <c r="B37" s="59" t="s">
        <v>45</v>
      </c>
      <c r="C37" s="60" t="s">
        <v>20</v>
      </c>
      <c r="D37" s="61"/>
      <c r="E37" s="62" t="s">
        <v>46</v>
      </c>
      <c r="F37" s="61"/>
      <c r="G37" s="62" t="s">
        <v>47</v>
      </c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62" t="s">
        <v>50</v>
      </c>
      <c r="T37" s="62"/>
      <c r="U37" s="62"/>
      <c r="V37" s="62"/>
      <c r="W37" s="63"/>
    </row>
    <row r="38" spans="2:24" s="31" customFormat="1" ht="12" customHeight="1"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2:24" s="31" customFormat="1" ht="18" customHeight="1">
      <c r="B39" s="45" t="s">
        <v>51</v>
      </c>
      <c r="M39" s="58" t="s">
        <v>52</v>
      </c>
      <c r="N39" s="58"/>
      <c r="O39" s="58"/>
      <c r="P39" s="58"/>
      <c r="Q39" s="58"/>
      <c r="R39" s="58" t="s">
        <v>53</v>
      </c>
      <c r="S39" s="58"/>
      <c r="T39" s="58" t="s">
        <v>54</v>
      </c>
      <c r="U39" s="58"/>
      <c r="V39" s="58" t="s">
        <v>55</v>
      </c>
      <c r="W39" s="58"/>
    </row>
    <row r="40" spans="2:24" s="31" customFormat="1" ht="18" customHeight="1">
      <c r="B40" s="58" t="s">
        <v>56</v>
      </c>
      <c r="C40" s="58"/>
      <c r="D40" s="58"/>
      <c r="E40" s="138"/>
      <c r="F40" s="138"/>
      <c r="G40" s="138"/>
      <c r="H40" s="138"/>
      <c r="I40" s="138"/>
      <c r="J40" s="138"/>
      <c r="M40" s="52" t="s">
        <v>57</v>
      </c>
      <c r="N40" s="52"/>
      <c r="O40" s="52"/>
      <c r="P40" s="52"/>
      <c r="Q40" s="52"/>
      <c r="R40" s="52" t="s">
        <v>53</v>
      </c>
      <c r="S40" s="52"/>
      <c r="T40" s="52" t="s">
        <v>54</v>
      </c>
      <c r="U40" s="52"/>
      <c r="V40" s="52" t="s">
        <v>55</v>
      </c>
      <c r="W40" s="52"/>
    </row>
    <row r="41" spans="2:24" s="31" customFormat="1" ht="18" customHeight="1">
      <c r="B41" s="52" t="s">
        <v>58</v>
      </c>
      <c r="C41" s="52"/>
      <c r="D41" s="52"/>
      <c r="E41" s="152"/>
      <c r="F41" s="152"/>
      <c r="G41" s="152"/>
      <c r="H41" s="152"/>
      <c r="I41" s="152"/>
      <c r="J41" s="152"/>
      <c r="M41" s="52" t="s">
        <v>59</v>
      </c>
      <c r="N41" s="52"/>
      <c r="O41" s="52"/>
      <c r="P41" s="52"/>
      <c r="Q41" s="52"/>
      <c r="R41" s="52" t="s">
        <v>53</v>
      </c>
      <c r="S41" s="52"/>
      <c r="T41" s="52" t="s">
        <v>54</v>
      </c>
      <c r="U41" s="52"/>
      <c r="V41" s="52" t="s">
        <v>60</v>
      </c>
      <c r="W41" s="52"/>
    </row>
    <row r="42" spans="2:24" s="31" customFormat="1" ht="18.75" customHeight="1"/>
  </sheetData>
  <mergeCells count="105">
    <mergeCell ref="B3:J3"/>
    <mergeCell ref="B4:J4"/>
    <mergeCell ref="O4:U4"/>
    <mergeCell ref="N5:W5"/>
    <mergeCell ref="O11:V11"/>
    <mergeCell ref="B6:K6"/>
    <mergeCell ref="L6:M7"/>
    <mergeCell ref="N6:W6"/>
    <mergeCell ref="B7:E7"/>
    <mergeCell ref="F7:I7"/>
    <mergeCell ref="N7:W7"/>
    <mergeCell ref="B13:E13"/>
    <mergeCell ref="F13:W13"/>
    <mergeCell ref="B14:E14"/>
    <mergeCell ref="F14:H14"/>
    <mergeCell ref="P14:W14"/>
    <mergeCell ref="C9:J9"/>
    <mergeCell ref="O9:V9"/>
    <mergeCell ref="C10:J10"/>
    <mergeCell ref="O10:V10"/>
    <mergeCell ref="C11:J11"/>
    <mergeCell ref="B15:E15"/>
    <mergeCell ref="G15:I15"/>
    <mergeCell ref="J15:W15"/>
    <mergeCell ref="B16:E16"/>
    <mergeCell ref="F16:K16"/>
    <mergeCell ref="L16:M16"/>
    <mergeCell ref="N16:Q16"/>
    <mergeCell ref="R16:S16"/>
    <mergeCell ref="T16:W16"/>
    <mergeCell ref="B18:E18"/>
    <mergeCell ref="F18:W18"/>
    <mergeCell ref="B19:E19"/>
    <mergeCell ref="G19:I19"/>
    <mergeCell ref="J19:W19"/>
    <mergeCell ref="B20:E20"/>
    <mergeCell ref="F20:K20"/>
    <mergeCell ref="L20:M20"/>
    <mergeCell ref="N20:Q20"/>
    <mergeCell ref="R20:S20"/>
    <mergeCell ref="T20:W20"/>
    <mergeCell ref="B22:K22"/>
    <mergeCell ref="L22:M22"/>
    <mergeCell ref="N22:Q22"/>
    <mergeCell ref="R22:S22"/>
    <mergeCell ref="T22:W22"/>
    <mergeCell ref="B24:K24"/>
    <mergeCell ref="L24:M24"/>
    <mergeCell ref="N24:Q24"/>
    <mergeCell ref="R24:S24"/>
    <mergeCell ref="T24:W24"/>
    <mergeCell ref="B23:W23"/>
    <mergeCell ref="B25:K25"/>
    <mergeCell ref="L25:M25"/>
    <mergeCell ref="N25:Q25"/>
    <mergeCell ref="R25:S25"/>
    <mergeCell ref="T25:W25"/>
    <mergeCell ref="B26:K26"/>
    <mergeCell ref="L26:M26"/>
    <mergeCell ref="N26:Q26"/>
    <mergeCell ref="R26:S26"/>
    <mergeCell ref="T26:W26"/>
    <mergeCell ref="B27:K27"/>
    <mergeCell ref="L27:M27"/>
    <mergeCell ref="N27:Q27"/>
    <mergeCell ref="R27:S27"/>
    <mergeCell ref="T27:W27"/>
    <mergeCell ref="B28:K28"/>
    <mergeCell ref="L28:M28"/>
    <mergeCell ref="N28:Q28"/>
    <mergeCell ref="R28:S28"/>
    <mergeCell ref="T28:W28"/>
    <mergeCell ref="L29:M29"/>
    <mergeCell ref="N29:Q29"/>
    <mergeCell ref="R29:S29"/>
    <mergeCell ref="T29:W29"/>
    <mergeCell ref="B30:K30"/>
    <mergeCell ref="L30:M30"/>
    <mergeCell ref="N30:Q30"/>
    <mergeCell ref="R30:S30"/>
    <mergeCell ref="T30:W30"/>
    <mergeCell ref="E41:J41"/>
    <mergeCell ref="B34:X34"/>
    <mergeCell ref="B1:K2"/>
    <mergeCell ref="L1:P1"/>
    <mergeCell ref="Q1:R1"/>
    <mergeCell ref="B33:K33"/>
    <mergeCell ref="L33:M33"/>
    <mergeCell ref="N33:Q33"/>
    <mergeCell ref="R33:S33"/>
    <mergeCell ref="T33:W33"/>
    <mergeCell ref="H36:R36"/>
    <mergeCell ref="H37:R37"/>
    <mergeCell ref="E40:J40"/>
    <mergeCell ref="B31:K31"/>
    <mergeCell ref="L31:M31"/>
    <mergeCell ref="N31:Q31"/>
    <mergeCell ref="R31:S31"/>
    <mergeCell ref="T31:W31"/>
    <mergeCell ref="B32:K32"/>
    <mergeCell ref="L32:M32"/>
    <mergeCell ref="N32:Q32"/>
    <mergeCell ref="R32:S32"/>
    <mergeCell ref="T32:W32"/>
    <mergeCell ref="B29:K29"/>
  </mergeCells>
  <phoneticPr fontId="2"/>
  <dataValidations count="3">
    <dataValidation type="list" allowBlank="1" showInputMessage="1" showErrorMessage="1" sqref="K3:K4 B36:B37" xr:uid="{00000000-0002-0000-0100-000001000000}">
      <formula1>"□,■"</formula1>
    </dataValidation>
    <dataValidation type="list" allowBlank="1" showInputMessage="1" showErrorMessage="1" sqref="T24:W33" xr:uid="{00000000-0002-0000-0100-000002000000}">
      <formula1>"□再生・□破壊,■再生・□破壊,□再生・■破壊"</formula1>
    </dataValidation>
    <dataValidation type="list" allowBlank="1" showInputMessage="1" showErrorMessage="1" sqref="K9:K11 W9:W11" xr:uid="{00000000-0002-0000-0100-000003000000}">
      <formula1>"〇"</formula1>
    </dataValidation>
  </dataValidations>
  <pageMargins left="0.23622047244094491" right="0.23622047244094491" top="0.6692913385826772" bottom="0.47244094488188981" header="0.31496062992125984" footer="0.31496062992125984"/>
  <pageSetup paperSize="8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09A211-F11A-4762-8D4B-4CC1EAA09AE3}">
          <x14:formula1>
            <xm:f>拠点リスト!$A$1:$A$4</xm:f>
          </x14:formula1>
          <xm:sqref>N7:W7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12959-2750-4880-A97C-425153C8C252}">
  <dimension ref="A1:AB46"/>
  <sheetViews>
    <sheetView showGridLines="0" view="pageBreakPreview" topLeftCell="A3" zoomScale="115" zoomScaleNormal="115" zoomScaleSheetLayoutView="115" workbookViewId="0">
      <selection activeCell="AL26" sqref="AL26"/>
    </sheetView>
  </sheetViews>
  <sheetFormatPr defaultColWidth="4" defaultRowHeight="22.7" customHeight="1"/>
  <cols>
    <col min="1" max="18" width="4" style="89" customWidth="1"/>
    <col min="19" max="19" width="4.42578125" style="89" customWidth="1"/>
    <col min="20" max="24" width="4" style="89" customWidth="1"/>
    <col min="25" max="26" width="4.85546875" style="89" customWidth="1"/>
    <col min="27" max="28" width="4" style="89" customWidth="1"/>
    <col min="29" max="16384" width="4" style="89"/>
  </cols>
  <sheetData>
    <row r="1" spans="1:27" ht="22.7" customHeight="1">
      <c r="A1" s="317" t="s">
        <v>163</v>
      </c>
      <c r="B1" s="317"/>
      <c r="C1" s="317"/>
      <c r="D1" s="317"/>
      <c r="E1" s="317"/>
      <c r="F1" s="317"/>
      <c r="G1" s="317"/>
      <c r="H1" s="317"/>
      <c r="I1" s="317"/>
      <c r="J1" s="317"/>
    </row>
    <row r="2" spans="1:27" ht="18.75" customHeight="1">
      <c r="A2" s="104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2"/>
      <c r="Q2" s="318" t="s">
        <v>162</v>
      </c>
      <c r="R2" s="318"/>
      <c r="S2" s="318"/>
      <c r="T2" s="319" t="s">
        <v>161</v>
      </c>
      <c r="U2" s="319"/>
      <c r="V2" s="116"/>
      <c r="W2" s="101" t="s">
        <v>160</v>
      </c>
      <c r="X2" s="116"/>
      <c r="Y2" s="101" t="s">
        <v>159</v>
      </c>
      <c r="Z2" s="116"/>
      <c r="AA2" s="101" t="s">
        <v>158</v>
      </c>
    </row>
    <row r="3" spans="1:27" ht="22.7" customHeight="1">
      <c r="A3" s="320" t="s">
        <v>157</v>
      </c>
      <c r="B3" s="321"/>
      <c r="C3" s="321"/>
      <c r="D3" s="321"/>
      <c r="E3" s="321"/>
      <c r="F3" s="321"/>
      <c r="G3" s="322"/>
      <c r="H3" s="323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5"/>
      <c r="U3" s="326" t="s">
        <v>156</v>
      </c>
      <c r="V3" s="327"/>
      <c r="W3" s="337"/>
      <c r="X3" s="312"/>
      <c r="Y3" s="312"/>
      <c r="Z3" s="312"/>
      <c r="AA3" s="313"/>
    </row>
    <row r="4" spans="1:27" ht="12" customHeight="1">
      <c r="A4" s="338" t="s">
        <v>155</v>
      </c>
      <c r="B4" s="339"/>
      <c r="C4" s="339"/>
      <c r="D4" s="339"/>
      <c r="E4" s="339"/>
      <c r="F4" s="339"/>
      <c r="G4" s="340"/>
      <c r="H4" s="98" t="s">
        <v>151</v>
      </c>
      <c r="I4" s="335"/>
      <c r="J4" s="335"/>
      <c r="K4" s="97" t="s">
        <v>150</v>
      </c>
      <c r="L4" s="335"/>
      <c r="M4" s="335"/>
      <c r="N4" s="96"/>
      <c r="O4" s="96"/>
      <c r="P4" s="96"/>
      <c r="Q4" s="96"/>
      <c r="R4" s="96"/>
      <c r="S4" s="93"/>
      <c r="T4" s="93"/>
      <c r="U4" s="93"/>
      <c r="V4" s="93"/>
      <c r="W4" s="93"/>
      <c r="X4" s="93"/>
      <c r="Y4" s="93"/>
      <c r="Z4" s="93"/>
      <c r="AA4" s="92"/>
    </row>
    <row r="5" spans="1:27" ht="32.25" customHeight="1">
      <c r="A5" s="341"/>
      <c r="B5" s="342"/>
      <c r="C5" s="342"/>
      <c r="D5" s="342"/>
      <c r="E5" s="342"/>
      <c r="F5" s="342"/>
      <c r="G5" s="343"/>
      <c r="H5" s="347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  <c r="W5" s="348"/>
      <c r="X5" s="348"/>
      <c r="Y5" s="348"/>
      <c r="Z5" s="348"/>
      <c r="AA5" s="349"/>
    </row>
    <row r="6" spans="1:27" ht="12">
      <c r="A6" s="344"/>
      <c r="B6" s="345"/>
      <c r="C6" s="345"/>
      <c r="D6" s="345"/>
      <c r="E6" s="345"/>
      <c r="F6" s="345"/>
      <c r="G6" s="346"/>
      <c r="H6" s="100"/>
      <c r="I6" s="99"/>
      <c r="J6" s="99"/>
      <c r="K6" s="99"/>
      <c r="L6" s="99"/>
      <c r="M6" s="99"/>
      <c r="N6" s="99"/>
      <c r="O6" s="99"/>
      <c r="P6" s="99"/>
      <c r="Q6" s="99"/>
      <c r="R6" s="350" t="s">
        <v>154</v>
      </c>
      <c r="S6" s="350"/>
      <c r="T6" s="351"/>
      <c r="U6" s="351"/>
      <c r="V6" s="351"/>
      <c r="W6" s="351"/>
      <c r="X6" s="351"/>
      <c r="Y6" s="351"/>
      <c r="Z6" s="351"/>
      <c r="AA6" s="352"/>
    </row>
    <row r="7" spans="1:27" ht="22.7" customHeight="1">
      <c r="A7" s="308" t="s">
        <v>153</v>
      </c>
      <c r="B7" s="309"/>
      <c r="C7" s="309"/>
      <c r="D7" s="309"/>
      <c r="E7" s="309"/>
      <c r="F7" s="309"/>
      <c r="G7" s="310"/>
      <c r="H7" s="328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30"/>
    </row>
    <row r="8" spans="1:27" ht="12" customHeight="1">
      <c r="A8" s="331" t="s">
        <v>152</v>
      </c>
      <c r="B8" s="295"/>
      <c r="C8" s="295"/>
      <c r="D8" s="295"/>
      <c r="E8" s="295"/>
      <c r="F8" s="295"/>
      <c r="G8" s="296"/>
      <c r="H8" s="98" t="s">
        <v>151</v>
      </c>
      <c r="I8" s="335"/>
      <c r="J8" s="335"/>
      <c r="K8" s="97" t="s">
        <v>150</v>
      </c>
      <c r="L8" s="335"/>
      <c r="M8" s="335"/>
      <c r="N8" s="96"/>
      <c r="O8" s="96"/>
      <c r="P8" s="96"/>
      <c r="Q8" s="96"/>
      <c r="R8" s="96"/>
      <c r="S8" s="93"/>
      <c r="T8" s="93"/>
      <c r="U8" s="93"/>
      <c r="V8" s="93"/>
      <c r="W8" s="93"/>
      <c r="X8" s="93"/>
      <c r="Y8" s="93"/>
      <c r="Z8" s="93"/>
      <c r="AA8" s="92"/>
    </row>
    <row r="9" spans="1:27" ht="22.7" customHeight="1">
      <c r="A9" s="332"/>
      <c r="B9" s="333"/>
      <c r="C9" s="333"/>
      <c r="D9" s="333"/>
      <c r="E9" s="333"/>
      <c r="F9" s="333"/>
      <c r="G9" s="334"/>
      <c r="H9" s="336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1"/>
    </row>
    <row r="10" spans="1:27" ht="22.7" customHeight="1">
      <c r="A10" s="308" t="s">
        <v>149</v>
      </c>
      <c r="B10" s="309"/>
      <c r="C10" s="309"/>
      <c r="D10" s="309"/>
      <c r="E10" s="309"/>
      <c r="F10" s="309"/>
      <c r="G10" s="310"/>
      <c r="H10" s="311"/>
      <c r="I10" s="312"/>
      <c r="J10" s="312"/>
      <c r="K10" s="312"/>
      <c r="L10" s="312"/>
      <c r="M10" s="312"/>
      <c r="N10" s="313"/>
      <c r="O10" s="304" t="s">
        <v>148</v>
      </c>
      <c r="P10" s="304"/>
      <c r="Q10" s="304"/>
      <c r="R10" s="304"/>
      <c r="S10" s="304"/>
      <c r="T10" s="314"/>
      <c r="U10" s="314"/>
      <c r="V10" s="314"/>
      <c r="W10" s="314"/>
      <c r="X10" s="314"/>
      <c r="Y10" s="314"/>
      <c r="Z10" s="314"/>
      <c r="AA10" s="315"/>
    </row>
    <row r="11" spans="1:27" ht="22.7" customHeight="1">
      <c r="A11" s="308" t="s">
        <v>147</v>
      </c>
      <c r="B11" s="309"/>
      <c r="C11" s="309"/>
      <c r="D11" s="309"/>
      <c r="E11" s="309"/>
      <c r="F11" s="309"/>
      <c r="G11" s="310"/>
      <c r="H11" s="316"/>
      <c r="I11" s="314"/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314"/>
      <c r="V11" s="314"/>
      <c r="W11" s="314"/>
      <c r="X11" s="314"/>
      <c r="Y11" s="314"/>
      <c r="Z11" s="314"/>
      <c r="AA11" s="315"/>
    </row>
    <row r="12" spans="1:27" ht="8.1" customHeight="1">
      <c r="D12" s="95"/>
      <c r="E12" s="95"/>
    </row>
    <row r="13" spans="1:27" ht="40.9" customHeight="1">
      <c r="A13" s="94" t="s">
        <v>146</v>
      </c>
      <c r="B13" s="301" t="s">
        <v>145</v>
      </c>
      <c r="C13" s="301"/>
      <c r="D13" s="301"/>
      <c r="E13" s="301"/>
      <c r="F13" s="301"/>
      <c r="G13" s="301"/>
      <c r="H13" s="301"/>
      <c r="I13" s="302"/>
      <c r="J13" s="303" t="s">
        <v>144</v>
      </c>
      <c r="K13" s="301"/>
      <c r="L13" s="301"/>
      <c r="M13" s="302"/>
      <c r="N13" s="303" t="s">
        <v>143</v>
      </c>
      <c r="O13" s="301"/>
      <c r="P13" s="301"/>
      <c r="Q13" s="302"/>
      <c r="R13" s="304" t="s">
        <v>142</v>
      </c>
      <c r="S13" s="304"/>
      <c r="T13" s="304"/>
      <c r="U13" s="304"/>
      <c r="V13" s="303" t="s">
        <v>141</v>
      </c>
      <c r="W13" s="301"/>
      <c r="X13" s="302"/>
      <c r="Y13" s="305" t="s">
        <v>140</v>
      </c>
      <c r="Z13" s="306"/>
      <c r="AA13" s="307"/>
    </row>
    <row r="14" spans="1:27" ht="16.899999999999999" customHeight="1">
      <c r="A14" s="255">
        <v>1</v>
      </c>
      <c r="B14" s="257"/>
      <c r="C14" s="258"/>
      <c r="D14" s="258"/>
      <c r="E14" s="258"/>
      <c r="F14" s="258"/>
      <c r="G14" s="258"/>
      <c r="H14" s="258"/>
      <c r="I14" s="259"/>
      <c r="J14" s="260"/>
      <c r="K14" s="261"/>
      <c r="L14" s="261"/>
      <c r="M14" s="262"/>
      <c r="N14" s="260"/>
      <c r="O14" s="261"/>
      <c r="P14" s="261"/>
      <c r="Q14" s="262"/>
      <c r="R14" s="266" t="s">
        <v>138</v>
      </c>
      <c r="S14" s="268"/>
      <c r="T14" s="268"/>
      <c r="U14" s="269"/>
      <c r="V14" s="278"/>
      <c r="W14" s="279"/>
      <c r="X14" s="282" t="s">
        <v>137</v>
      </c>
      <c r="Y14" s="284"/>
      <c r="Z14" s="285"/>
      <c r="AA14" s="286"/>
    </row>
    <row r="15" spans="1:27" ht="16.899999999999999" customHeight="1">
      <c r="A15" s="256"/>
      <c r="B15" s="290"/>
      <c r="C15" s="291"/>
      <c r="D15" s="291"/>
      <c r="E15" s="291"/>
      <c r="F15" s="291"/>
      <c r="G15" s="291"/>
      <c r="H15" s="291"/>
      <c r="I15" s="292"/>
      <c r="J15" s="263"/>
      <c r="K15" s="264"/>
      <c r="L15" s="264"/>
      <c r="M15" s="265"/>
      <c r="N15" s="263"/>
      <c r="O15" s="264"/>
      <c r="P15" s="264"/>
      <c r="Q15" s="265"/>
      <c r="R15" s="267"/>
      <c r="S15" s="270"/>
      <c r="T15" s="270"/>
      <c r="U15" s="271"/>
      <c r="V15" s="280"/>
      <c r="W15" s="281"/>
      <c r="X15" s="283"/>
      <c r="Y15" s="287"/>
      <c r="Z15" s="288"/>
      <c r="AA15" s="289"/>
    </row>
    <row r="16" spans="1:27" ht="16.899999999999999" customHeight="1">
      <c r="A16" s="255">
        <v>2</v>
      </c>
      <c r="B16" s="257"/>
      <c r="C16" s="258"/>
      <c r="D16" s="258"/>
      <c r="E16" s="258"/>
      <c r="F16" s="258"/>
      <c r="G16" s="258"/>
      <c r="H16" s="258"/>
      <c r="I16" s="259"/>
      <c r="J16" s="260"/>
      <c r="K16" s="261"/>
      <c r="L16" s="261"/>
      <c r="M16" s="262"/>
      <c r="N16" s="260"/>
      <c r="O16" s="261"/>
      <c r="P16" s="261"/>
      <c r="Q16" s="262"/>
      <c r="R16" s="266" t="s">
        <v>139</v>
      </c>
      <c r="S16" s="268"/>
      <c r="T16" s="268"/>
      <c r="U16" s="269"/>
      <c r="V16" s="297"/>
      <c r="W16" s="298"/>
      <c r="X16" s="282" t="s">
        <v>137</v>
      </c>
      <c r="Y16" s="284"/>
      <c r="Z16" s="285"/>
      <c r="AA16" s="286"/>
    </row>
    <row r="17" spans="1:27" ht="16.899999999999999" customHeight="1">
      <c r="A17" s="256"/>
      <c r="B17" s="290"/>
      <c r="C17" s="291"/>
      <c r="D17" s="291"/>
      <c r="E17" s="291"/>
      <c r="F17" s="291"/>
      <c r="G17" s="291"/>
      <c r="H17" s="291"/>
      <c r="I17" s="292"/>
      <c r="J17" s="263"/>
      <c r="K17" s="264"/>
      <c r="L17" s="264"/>
      <c r="M17" s="265"/>
      <c r="N17" s="263"/>
      <c r="O17" s="264"/>
      <c r="P17" s="264"/>
      <c r="Q17" s="265"/>
      <c r="R17" s="267"/>
      <c r="S17" s="270"/>
      <c r="T17" s="270"/>
      <c r="U17" s="271"/>
      <c r="V17" s="299"/>
      <c r="W17" s="300"/>
      <c r="X17" s="283"/>
      <c r="Y17" s="287"/>
      <c r="Z17" s="288"/>
      <c r="AA17" s="289"/>
    </row>
    <row r="18" spans="1:27" ht="16.899999999999999" customHeight="1">
      <c r="A18" s="255">
        <v>3</v>
      </c>
      <c r="B18" s="257"/>
      <c r="C18" s="258"/>
      <c r="D18" s="258"/>
      <c r="E18" s="258"/>
      <c r="F18" s="258"/>
      <c r="G18" s="258"/>
      <c r="H18" s="258"/>
      <c r="I18" s="259"/>
      <c r="J18" s="260"/>
      <c r="K18" s="261"/>
      <c r="L18" s="261"/>
      <c r="M18" s="262"/>
      <c r="N18" s="260"/>
      <c r="O18" s="261"/>
      <c r="P18" s="261"/>
      <c r="Q18" s="262"/>
      <c r="R18" s="266" t="s">
        <v>139</v>
      </c>
      <c r="S18" s="268"/>
      <c r="T18" s="268"/>
      <c r="U18" s="269"/>
      <c r="V18" s="278"/>
      <c r="W18" s="279"/>
      <c r="X18" s="282" t="s">
        <v>137</v>
      </c>
      <c r="Y18" s="284"/>
      <c r="Z18" s="285"/>
      <c r="AA18" s="286"/>
    </row>
    <row r="19" spans="1:27" ht="16.899999999999999" customHeight="1">
      <c r="A19" s="256"/>
      <c r="B19" s="290"/>
      <c r="C19" s="291"/>
      <c r="D19" s="291"/>
      <c r="E19" s="291"/>
      <c r="F19" s="291"/>
      <c r="G19" s="291"/>
      <c r="H19" s="291"/>
      <c r="I19" s="292"/>
      <c r="J19" s="263"/>
      <c r="K19" s="264"/>
      <c r="L19" s="264"/>
      <c r="M19" s="265"/>
      <c r="N19" s="263"/>
      <c r="O19" s="264"/>
      <c r="P19" s="264"/>
      <c r="Q19" s="265"/>
      <c r="R19" s="267"/>
      <c r="S19" s="270"/>
      <c r="T19" s="270"/>
      <c r="U19" s="271"/>
      <c r="V19" s="280"/>
      <c r="W19" s="281"/>
      <c r="X19" s="283"/>
      <c r="Y19" s="287"/>
      <c r="Z19" s="288"/>
      <c r="AA19" s="289"/>
    </row>
    <row r="20" spans="1:27" ht="16.899999999999999" customHeight="1">
      <c r="A20" s="255">
        <v>4</v>
      </c>
      <c r="B20" s="257"/>
      <c r="C20" s="258"/>
      <c r="D20" s="258"/>
      <c r="E20" s="258"/>
      <c r="F20" s="258"/>
      <c r="G20" s="258"/>
      <c r="H20" s="258"/>
      <c r="I20" s="259"/>
      <c r="J20" s="260"/>
      <c r="K20" s="261"/>
      <c r="L20" s="261"/>
      <c r="M20" s="262"/>
      <c r="N20" s="260"/>
      <c r="O20" s="261"/>
      <c r="P20" s="261"/>
      <c r="Q20" s="262"/>
      <c r="R20" s="266" t="s">
        <v>139</v>
      </c>
      <c r="S20" s="268"/>
      <c r="T20" s="268"/>
      <c r="U20" s="269"/>
      <c r="V20" s="278"/>
      <c r="W20" s="279"/>
      <c r="X20" s="282" t="s">
        <v>137</v>
      </c>
      <c r="Y20" s="284"/>
      <c r="Z20" s="285"/>
      <c r="AA20" s="286"/>
    </row>
    <row r="21" spans="1:27" ht="16.899999999999999" customHeight="1">
      <c r="A21" s="256"/>
      <c r="B21" s="290"/>
      <c r="C21" s="291"/>
      <c r="D21" s="291"/>
      <c r="E21" s="291"/>
      <c r="F21" s="291"/>
      <c r="G21" s="291"/>
      <c r="H21" s="291"/>
      <c r="I21" s="292"/>
      <c r="J21" s="263"/>
      <c r="K21" s="264"/>
      <c r="L21" s="264"/>
      <c r="M21" s="265"/>
      <c r="N21" s="263"/>
      <c r="O21" s="264"/>
      <c r="P21" s="264"/>
      <c r="Q21" s="265"/>
      <c r="R21" s="267"/>
      <c r="S21" s="270"/>
      <c r="T21" s="270"/>
      <c r="U21" s="271"/>
      <c r="V21" s="280"/>
      <c r="W21" s="281"/>
      <c r="X21" s="283"/>
      <c r="Y21" s="287"/>
      <c r="Z21" s="288"/>
      <c r="AA21" s="289"/>
    </row>
    <row r="22" spans="1:27" ht="16.899999999999999" customHeight="1">
      <c r="A22" s="255">
        <v>5</v>
      </c>
      <c r="B22" s="257"/>
      <c r="C22" s="258"/>
      <c r="D22" s="258"/>
      <c r="E22" s="258"/>
      <c r="F22" s="258"/>
      <c r="G22" s="258"/>
      <c r="H22" s="258"/>
      <c r="I22" s="259"/>
      <c r="J22" s="260"/>
      <c r="K22" s="261"/>
      <c r="L22" s="261"/>
      <c r="M22" s="262"/>
      <c r="N22" s="260"/>
      <c r="O22" s="261"/>
      <c r="P22" s="261"/>
      <c r="Q22" s="262"/>
      <c r="R22" s="266" t="s">
        <v>139</v>
      </c>
      <c r="S22" s="268"/>
      <c r="T22" s="268"/>
      <c r="U22" s="269"/>
      <c r="V22" s="278"/>
      <c r="W22" s="279"/>
      <c r="X22" s="282" t="s">
        <v>137</v>
      </c>
      <c r="Y22" s="284"/>
      <c r="Z22" s="285"/>
      <c r="AA22" s="286"/>
    </row>
    <row r="23" spans="1:27" ht="16.899999999999999" customHeight="1">
      <c r="A23" s="256"/>
      <c r="B23" s="290"/>
      <c r="C23" s="291"/>
      <c r="D23" s="291"/>
      <c r="E23" s="291"/>
      <c r="F23" s="291"/>
      <c r="G23" s="291"/>
      <c r="H23" s="291"/>
      <c r="I23" s="292"/>
      <c r="J23" s="263"/>
      <c r="K23" s="264"/>
      <c r="L23" s="264"/>
      <c r="M23" s="265"/>
      <c r="N23" s="263"/>
      <c r="O23" s="264"/>
      <c r="P23" s="264"/>
      <c r="Q23" s="265"/>
      <c r="R23" s="267"/>
      <c r="S23" s="270"/>
      <c r="T23" s="270"/>
      <c r="U23" s="271"/>
      <c r="V23" s="280"/>
      <c r="W23" s="281"/>
      <c r="X23" s="283"/>
      <c r="Y23" s="287"/>
      <c r="Z23" s="288"/>
      <c r="AA23" s="289"/>
    </row>
    <row r="24" spans="1:27" ht="16.899999999999999" customHeight="1">
      <c r="A24" s="255">
        <v>6</v>
      </c>
      <c r="B24" s="257"/>
      <c r="C24" s="258"/>
      <c r="D24" s="258"/>
      <c r="E24" s="258"/>
      <c r="F24" s="258"/>
      <c r="G24" s="258"/>
      <c r="H24" s="258"/>
      <c r="I24" s="259"/>
      <c r="J24" s="260"/>
      <c r="K24" s="261"/>
      <c r="L24" s="261"/>
      <c r="M24" s="262"/>
      <c r="N24" s="260"/>
      <c r="O24" s="261"/>
      <c r="P24" s="261"/>
      <c r="Q24" s="262"/>
      <c r="R24" s="266" t="s">
        <v>138</v>
      </c>
      <c r="S24" s="268"/>
      <c r="T24" s="268"/>
      <c r="U24" s="269"/>
      <c r="V24" s="278"/>
      <c r="W24" s="279"/>
      <c r="X24" s="282" t="s">
        <v>137</v>
      </c>
      <c r="Y24" s="284"/>
      <c r="Z24" s="285"/>
      <c r="AA24" s="286"/>
    </row>
    <row r="25" spans="1:27" ht="16.899999999999999" customHeight="1">
      <c r="A25" s="256"/>
      <c r="B25" s="290"/>
      <c r="C25" s="291"/>
      <c r="D25" s="291"/>
      <c r="E25" s="291"/>
      <c r="F25" s="291"/>
      <c r="G25" s="291"/>
      <c r="H25" s="291"/>
      <c r="I25" s="292"/>
      <c r="J25" s="263"/>
      <c r="K25" s="264"/>
      <c r="L25" s="264"/>
      <c r="M25" s="265"/>
      <c r="N25" s="263"/>
      <c r="O25" s="264"/>
      <c r="P25" s="264"/>
      <c r="Q25" s="265"/>
      <c r="R25" s="267"/>
      <c r="S25" s="270"/>
      <c r="T25" s="270"/>
      <c r="U25" s="271"/>
      <c r="V25" s="280"/>
      <c r="W25" s="281"/>
      <c r="X25" s="283"/>
      <c r="Y25" s="287"/>
      <c r="Z25" s="288"/>
      <c r="AA25" s="289"/>
    </row>
    <row r="26" spans="1:27" ht="16.899999999999999" customHeight="1">
      <c r="A26" s="255">
        <v>7</v>
      </c>
      <c r="B26" s="257"/>
      <c r="C26" s="258"/>
      <c r="D26" s="258"/>
      <c r="E26" s="258"/>
      <c r="F26" s="258"/>
      <c r="G26" s="258"/>
      <c r="H26" s="258"/>
      <c r="I26" s="259"/>
      <c r="J26" s="260"/>
      <c r="K26" s="261"/>
      <c r="L26" s="261"/>
      <c r="M26" s="262"/>
      <c r="N26" s="260"/>
      <c r="O26" s="261"/>
      <c r="P26" s="261"/>
      <c r="Q26" s="262"/>
      <c r="R26" s="266" t="s">
        <v>138</v>
      </c>
      <c r="S26" s="268"/>
      <c r="T26" s="268"/>
      <c r="U26" s="269"/>
      <c r="V26" s="278"/>
      <c r="W26" s="279"/>
      <c r="X26" s="282" t="s">
        <v>137</v>
      </c>
      <c r="Y26" s="284"/>
      <c r="Z26" s="285"/>
      <c r="AA26" s="286"/>
    </row>
    <row r="27" spans="1:27" ht="16.899999999999999" customHeight="1">
      <c r="A27" s="256"/>
      <c r="B27" s="290"/>
      <c r="C27" s="291"/>
      <c r="D27" s="291"/>
      <c r="E27" s="291"/>
      <c r="F27" s="291"/>
      <c r="G27" s="291"/>
      <c r="H27" s="291"/>
      <c r="I27" s="292"/>
      <c r="J27" s="263"/>
      <c r="K27" s="264"/>
      <c r="L27" s="264"/>
      <c r="M27" s="265"/>
      <c r="N27" s="263"/>
      <c r="O27" s="264"/>
      <c r="P27" s="264"/>
      <c r="Q27" s="265"/>
      <c r="R27" s="267"/>
      <c r="S27" s="270"/>
      <c r="T27" s="270"/>
      <c r="U27" s="271"/>
      <c r="V27" s="280"/>
      <c r="W27" s="281"/>
      <c r="X27" s="283"/>
      <c r="Y27" s="287"/>
      <c r="Z27" s="288"/>
      <c r="AA27" s="289"/>
    </row>
    <row r="28" spans="1:27" ht="16.899999999999999" customHeight="1">
      <c r="A28" s="255">
        <v>8</v>
      </c>
      <c r="B28" s="257"/>
      <c r="C28" s="258"/>
      <c r="D28" s="258"/>
      <c r="E28" s="258"/>
      <c r="F28" s="258"/>
      <c r="G28" s="258"/>
      <c r="H28" s="258"/>
      <c r="I28" s="259"/>
      <c r="J28" s="260"/>
      <c r="K28" s="261"/>
      <c r="L28" s="261"/>
      <c r="M28" s="262"/>
      <c r="N28" s="260"/>
      <c r="O28" s="261"/>
      <c r="P28" s="261"/>
      <c r="Q28" s="262"/>
      <c r="R28" s="266" t="s">
        <v>138</v>
      </c>
      <c r="S28" s="268"/>
      <c r="T28" s="268"/>
      <c r="U28" s="269"/>
      <c r="V28" s="278"/>
      <c r="W28" s="279"/>
      <c r="X28" s="282" t="s">
        <v>137</v>
      </c>
      <c r="Y28" s="284"/>
      <c r="Z28" s="285"/>
      <c r="AA28" s="286"/>
    </row>
    <row r="29" spans="1:27" ht="16.899999999999999" customHeight="1">
      <c r="A29" s="256"/>
      <c r="B29" s="290"/>
      <c r="C29" s="291"/>
      <c r="D29" s="291"/>
      <c r="E29" s="291"/>
      <c r="F29" s="291"/>
      <c r="G29" s="291"/>
      <c r="H29" s="291"/>
      <c r="I29" s="292"/>
      <c r="J29" s="263"/>
      <c r="K29" s="264"/>
      <c r="L29" s="264"/>
      <c r="M29" s="265"/>
      <c r="N29" s="263"/>
      <c r="O29" s="264"/>
      <c r="P29" s="264"/>
      <c r="Q29" s="265"/>
      <c r="R29" s="267"/>
      <c r="S29" s="270"/>
      <c r="T29" s="270"/>
      <c r="U29" s="271"/>
      <c r="V29" s="280"/>
      <c r="W29" s="281"/>
      <c r="X29" s="283"/>
      <c r="Y29" s="287"/>
      <c r="Z29" s="288"/>
      <c r="AA29" s="289"/>
    </row>
    <row r="30" spans="1:27" ht="16.899999999999999" customHeight="1">
      <c r="A30" s="255">
        <v>9</v>
      </c>
      <c r="B30" s="257"/>
      <c r="C30" s="258"/>
      <c r="D30" s="258"/>
      <c r="E30" s="258"/>
      <c r="F30" s="258"/>
      <c r="G30" s="258"/>
      <c r="H30" s="258"/>
      <c r="I30" s="259"/>
      <c r="J30" s="260"/>
      <c r="K30" s="261"/>
      <c r="L30" s="261"/>
      <c r="M30" s="262"/>
      <c r="N30" s="260"/>
      <c r="O30" s="261"/>
      <c r="P30" s="261"/>
      <c r="Q30" s="262"/>
      <c r="R30" s="266" t="s">
        <v>138</v>
      </c>
      <c r="S30" s="268"/>
      <c r="T30" s="268"/>
      <c r="U30" s="269"/>
      <c r="V30" s="278"/>
      <c r="W30" s="279"/>
      <c r="X30" s="282" t="s">
        <v>137</v>
      </c>
      <c r="Y30" s="284"/>
      <c r="Z30" s="285"/>
      <c r="AA30" s="286"/>
    </row>
    <row r="31" spans="1:27" ht="16.899999999999999" customHeight="1">
      <c r="A31" s="256"/>
      <c r="B31" s="290"/>
      <c r="C31" s="291"/>
      <c r="D31" s="291"/>
      <c r="E31" s="291"/>
      <c r="F31" s="291"/>
      <c r="G31" s="291"/>
      <c r="H31" s="291"/>
      <c r="I31" s="292"/>
      <c r="J31" s="263"/>
      <c r="K31" s="264"/>
      <c r="L31" s="264"/>
      <c r="M31" s="265"/>
      <c r="N31" s="263"/>
      <c r="O31" s="264"/>
      <c r="P31" s="264"/>
      <c r="Q31" s="265"/>
      <c r="R31" s="267"/>
      <c r="S31" s="270"/>
      <c r="T31" s="270"/>
      <c r="U31" s="271"/>
      <c r="V31" s="280"/>
      <c r="W31" s="281"/>
      <c r="X31" s="283"/>
      <c r="Y31" s="287"/>
      <c r="Z31" s="288"/>
      <c r="AA31" s="289"/>
    </row>
    <row r="32" spans="1:27" ht="16.899999999999999" customHeight="1">
      <c r="A32" s="255">
        <v>10</v>
      </c>
      <c r="B32" s="257"/>
      <c r="C32" s="258"/>
      <c r="D32" s="258"/>
      <c r="E32" s="258"/>
      <c r="F32" s="258"/>
      <c r="G32" s="258"/>
      <c r="H32" s="258"/>
      <c r="I32" s="259"/>
      <c r="J32" s="260"/>
      <c r="K32" s="261"/>
      <c r="L32" s="261"/>
      <c r="M32" s="262"/>
      <c r="N32" s="260"/>
      <c r="O32" s="261"/>
      <c r="P32" s="261"/>
      <c r="Q32" s="262"/>
      <c r="R32" s="266" t="s">
        <v>138</v>
      </c>
      <c r="S32" s="268"/>
      <c r="T32" s="268"/>
      <c r="U32" s="269"/>
      <c r="V32" s="278"/>
      <c r="W32" s="279"/>
      <c r="X32" s="282" t="s">
        <v>137</v>
      </c>
      <c r="Y32" s="284"/>
      <c r="Z32" s="285"/>
      <c r="AA32" s="286"/>
    </row>
    <row r="33" spans="1:28" ht="16.899999999999999" customHeight="1">
      <c r="A33" s="256"/>
      <c r="B33" s="290"/>
      <c r="C33" s="291"/>
      <c r="D33" s="291"/>
      <c r="E33" s="291"/>
      <c r="F33" s="291"/>
      <c r="G33" s="291"/>
      <c r="H33" s="291"/>
      <c r="I33" s="292"/>
      <c r="J33" s="263"/>
      <c r="K33" s="264"/>
      <c r="L33" s="264"/>
      <c r="M33" s="265"/>
      <c r="N33" s="263"/>
      <c r="O33" s="264"/>
      <c r="P33" s="264"/>
      <c r="Q33" s="265"/>
      <c r="R33" s="267"/>
      <c r="S33" s="270"/>
      <c r="T33" s="270"/>
      <c r="U33" s="271"/>
      <c r="V33" s="280"/>
      <c r="W33" s="281"/>
      <c r="X33" s="283"/>
      <c r="Y33" s="287"/>
      <c r="Z33" s="288"/>
      <c r="AA33" s="289"/>
    </row>
    <row r="34" spans="1:28" ht="8.1" customHeight="1">
      <c r="H34" s="91"/>
    </row>
    <row r="35" spans="1:28" ht="18" customHeight="1">
      <c r="A35" s="293" t="s">
        <v>136</v>
      </c>
      <c r="B35" s="294"/>
      <c r="C35" s="295"/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6"/>
    </row>
    <row r="36" spans="1:28" ht="18" customHeight="1">
      <c r="A36" s="272" t="s">
        <v>174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4"/>
    </row>
    <row r="37" spans="1:28" ht="18" customHeight="1">
      <c r="A37" s="272"/>
      <c r="B37" s="273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4"/>
    </row>
    <row r="38" spans="1:28" ht="18" customHeight="1">
      <c r="A38" s="275"/>
      <c r="B38" s="276"/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7"/>
    </row>
    <row r="39" spans="1:28" s="105" customFormat="1" ht="18" customHeight="1">
      <c r="A39" s="108" t="s">
        <v>135</v>
      </c>
      <c r="D39" s="108"/>
      <c r="E39" s="108"/>
      <c r="F39" s="108"/>
      <c r="G39" s="108"/>
      <c r="H39" s="108"/>
      <c r="I39" s="108"/>
      <c r="J39" s="108"/>
      <c r="K39" s="108"/>
      <c r="L39" s="108"/>
      <c r="AB39" s="107"/>
    </row>
    <row r="40" spans="1:28" s="105" customFormat="1" ht="18" customHeight="1">
      <c r="A40" s="105" t="s">
        <v>134</v>
      </c>
      <c r="AB40" s="107"/>
    </row>
    <row r="41" spans="1:28" s="105" customFormat="1" ht="13.5" customHeight="1">
      <c r="AB41" s="107"/>
    </row>
    <row r="42" spans="1:28" s="105" customFormat="1" ht="18" customHeight="1">
      <c r="S42" s="106"/>
      <c r="Y42" s="106" t="s">
        <v>133</v>
      </c>
      <c r="AB42" s="107"/>
    </row>
    <row r="43" spans="1:28" s="105" customFormat="1" ht="18" customHeight="1">
      <c r="R43" s="105" t="s">
        <v>175</v>
      </c>
      <c r="AB43" s="107"/>
    </row>
    <row r="44" spans="1:28" s="105" customFormat="1" ht="18" customHeight="1">
      <c r="R44" s="105" t="s">
        <v>132</v>
      </c>
      <c r="AB44" s="107"/>
    </row>
    <row r="45" spans="1:28" s="105" customFormat="1" ht="18" customHeight="1">
      <c r="R45" s="105" t="s">
        <v>131</v>
      </c>
      <c r="S45" s="106"/>
      <c r="AB45" s="107"/>
    </row>
    <row r="46" spans="1:28" ht="18" customHeight="1">
      <c r="S46" s="90"/>
    </row>
  </sheetData>
  <sheetProtection algorithmName="SHA-512" hashValue="oXa+8+Xb0xtG/5x6PALVxo9dnceZLeQT2BMnCNu3Ojlb+VUpm7nw4x9APB9scYmQryv3iFPCbOM3X8x/LgHLnA==" saltValue="nG/Bq1nDdazbOIuVmaOivw==" spinCount="100000" sheet="1" objects="1" scenarios="1"/>
  <mergeCells count="136">
    <mergeCell ref="A1:J1"/>
    <mergeCell ref="Q2:S2"/>
    <mergeCell ref="T2:U2"/>
    <mergeCell ref="A3:G3"/>
    <mergeCell ref="H3:T3"/>
    <mergeCell ref="U3:V3"/>
    <mergeCell ref="A7:G7"/>
    <mergeCell ref="H7:AA7"/>
    <mergeCell ref="A8:G9"/>
    <mergeCell ref="I8:J8"/>
    <mergeCell ref="L8:M8"/>
    <mergeCell ref="H9:AA9"/>
    <mergeCell ref="W3:AA3"/>
    <mergeCell ref="A4:G6"/>
    <mergeCell ref="I4:J4"/>
    <mergeCell ref="L4:M4"/>
    <mergeCell ref="H5:AA5"/>
    <mergeCell ref="R6:S6"/>
    <mergeCell ref="T6:AA6"/>
    <mergeCell ref="B13:I13"/>
    <mergeCell ref="J13:M13"/>
    <mergeCell ref="N13:Q13"/>
    <mergeCell ref="R13:U13"/>
    <mergeCell ref="V13:X13"/>
    <mergeCell ref="Y13:AA13"/>
    <mergeCell ref="A10:G10"/>
    <mergeCell ref="H10:N10"/>
    <mergeCell ref="O10:S10"/>
    <mergeCell ref="T10:AA10"/>
    <mergeCell ref="A11:G11"/>
    <mergeCell ref="H11:AA11"/>
    <mergeCell ref="V14:W15"/>
    <mergeCell ref="X14:X15"/>
    <mergeCell ref="Y14:AA15"/>
    <mergeCell ref="B15:I15"/>
    <mergeCell ref="A16:A17"/>
    <mergeCell ref="B16:I16"/>
    <mergeCell ref="J16:M17"/>
    <mergeCell ref="N16:Q17"/>
    <mergeCell ref="R16:R17"/>
    <mergeCell ref="S16:U17"/>
    <mergeCell ref="A14:A15"/>
    <mergeCell ref="B14:I14"/>
    <mergeCell ref="J14:M15"/>
    <mergeCell ref="N14:Q15"/>
    <mergeCell ref="R14:R15"/>
    <mergeCell ref="S14:U15"/>
    <mergeCell ref="V16:W17"/>
    <mergeCell ref="X16:X17"/>
    <mergeCell ref="Y16:AA17"/>
    <mergeCell ref="B17:I17"/>
    <mergeCell ref="A18:A19"/>
    <mergeCell ref="B18:I18"/>
    <mergeCell ref="J18:M19"/>
    <mergeCell ref="N18:Q19"/>
    <mergeCell ref="R18:R19"/>
    <mergeCell ref="S18:U19"/>
    <mergeCell ref="V18:W19"/>
    <mergeCell ref="X18:X19"/>
    <mergeCell ref="Y18:AA19"/>
    <mergeCell ref="B19:I19"/>
    <mergeCell ref="A20:A21"/>
    <mergeCell ref="B20:I20"/>
    <mergeCell ref="J20:M21"/>
    <mergeCell ref="N20:Q21"/>
    <mergeCell ref="R20:R21"/>
    <mergeCell ref="S20:U21"/>
    <mergeCell ref="V20:W21"/>
    <mergeCell ref="X20:X21"/>
    <mergeCell ref="Y20:AA21"/>
    <mergeCell ref="B21:I21"/>
    <mergeCell ref="A22:A23"/>
    <mergeCell ref="B22:I22"/>
    <mergeCell ref="J22:M23"/>
    <mergeCell ref="N22:Q23"/>
    <mergeCell ref="R22:R23"/>
    <mergeCell ref="S22:U23"/>
    <mergeCell ref="V22:W23"/>
    <mergeCell ref="X22:X23"/>
    <mergeCell ref="Y22:AA23"/>
    <mergeCell ref="B23:I23"/>
    <mergeCell ref="A24:A25"/>
    <mergeCell ref="B24:I24"/>
    <mergeCell ref="J24:M25"/>
    <mergeCell ref="N24:Q25"/>
    <mergeCell ref="R24:R25"/>
    <mergeCell ref="S24:U25"/>
    <mergeCell ref="V24:W25"/>
    <mergeCell ref="X24:X25"/>
    <mergeCell ref="Y24:AA25"/>
    <mergeCell ref="B25:I25"/>
    <mergeCell ref="A26:A27"/>
    <mergeCell ref="B26:I26"/>
    <mergeCell ref="J26:M27"/>
    <mergeCell ref="N26:Q27"/>
    <mergeCell ref="R26:R27"/>
    <mergeCell ref="S26:U27"/>
    <mergeCell ref="V26:W27"/>
    <mergeCell ref="X26:X27"/>
    <mergeCell ref="Y26:AA27"/>
    <mergeCell ref="B27:I27"/>
    <mergeCell ref="A28:A29"/>
    <mergeCell ref="B28:I28"/>
    <mergeCell ref="J28:M29"/>
    <mergeCell ref="N28:Q29"/>
    <mergeCell ref="R28:R29"/>
    <mergeCell ref="S28:U29"/>
    <mergeCell ref="V28:W29"/>
    <mergeCell ref="X28:X29"/>
    <mergeCell ref="Y28:AA29"/>
    <mergeCell ref="B29:I29"/>
    <mergeCell ref="A30:A31"/>
    <mergeCell ref="B30:I30"/>
    <mergeCell ref="J30:M31"/>
    <mergeCell ref="N30:Q31"/>
    <mergeCell ref="R30:R31"/>
    <mergeCell ref="S30:U31"/>
    <mergeCell ref="V30:W31"/>
    <mergeCell ref="X30:X31"/>
    <mergeCell ref="Y30:AA31"/>
    <mergeCell ref="B31:I31"/>
    <mergeCell ref="A32:A33"/>
    <mergeCell ref="B32:I32"/>
    <mergeCell ref="J32:M33"/>
    <mergeCell ref="N32:Q33"/>
    <mergeCell ref="R32:R33"/>
    <mergeCell ref="S32:U33"/>
    <mergeCell ref="A36:AA36"/>
    <mergeCell ref="A37:AA37"/>
    <mergeCell ref="A38:AA38"/>
    <mergeCell ref="V32:W33"/>
    <mergeCell ref="X32:X33"/>
    <mergeCell ref="Y32:AA33"/>
    <mergeCell ref="B33:I33"/>
    <mergeCell ref="A35:B35"/>
    <mergeCell ref="C35:AA35"/>
  </mergeCells>
  <phoneticPr fontId="2"/>
  <dataValidations count="10">
    <dataValidation type="whole" allowBlank="1" showInputMessage="1" showErrorMessage="1" sqref="X2" xr:uid="{B4FB6B64-566E-40B5-87BB-C3079B3E9FED}">
      <formula1>1</formula1>
      <formula2>12</formula2>
    </dataValidation>
    <dataValidation type="whole" allowBlank="1" showInputMessage="1" showErrorMessage="1" sqref="V2" xr:uid="{988C9793-A674-45A3-AE83-32647346EDEF}">
      <formula1>1</formula1>
      <formula2>99</formula2>
    </dataValidation>
    <dataValidation type="whole" allowBlank="1" showInputMessage="1" showErrorMessage="1" sqref="Z2" xr:uid="{08737219-E92C-48A8-92D8-857D3BA569A3}">
      <formula1>1</formula1>
      <formula2>31</formula2>
    </dataValidation>
    <dataValidation type="textLength" allowBlank="1" showInputMessage="1" showErrorMessage="1" sqref="I8:J8 I4:J4" xr:uid="{929A868F-206F-41A5-82CA-3A68080F131D}">
      <formula1>3</formula1>
      <formula2>3</formula2>
    </dataValidation>
    <dataValidation type="list" allowBlank="1" showInputMessage="1" showErrorMessage="1" sqref="D12:E12" xr:uid="{E24D1488-1B00-476D-92EB-88FE7F9D0353}">
      <formula1>"第一種特定製品,その他"</formula1>
    </dataValidation>
    <dataValidation type="list" allowBlank="1" showInputMessage="1" showErrorMessage="1" sqref="H11:AA11" xr:uid="{15389B07-2577-431D-A226-3147FA2B8C08}">
      <formula1>"①弊社(中京フロン)にて物流手配,②お客様にて㈱環境総研へ持込,③お客様にて物流手配"</formula1>
    </dataValidation>
    <dataValidation type="textLength" allowBlank="1" showInputMessage="1" showErrorMessage="1" sqref="L8:R8 L4:R4" xr:uid="{A6FCC1B2-4722-4A88-A3AF-CD0DD4DBA523}">
      <formula1>4</formula1>
      <formula2>4</formula2>
    </dataValidation>
    <dataValidation type="list" allowBlank="1" showInputMessage="1" showErrorMessage="1" sqref="H34" xr:uid="{5C0219F2-344F-4490-B570-3F9E458956C9}">
      <formula1>"破壊,再生"</formula1>
    </dataValidation>
    <dataValidation type="list" allowBlank="1" showInputMessage="1" showErrorMessage="1" sqref="J14:M33" xr:uid="{F33D4C56-8272-4E1D-80E4-EBBA00E40015}">
      <formula1>"第一種特定製品,ルームエアコン(家電)"</formula1>
    </dataValidation>
    <dataValidation type="list" allowBlank="1" showInputMessage="1" showErrorMessage="1" sqref="Y14:AA33" xr:uid="{F206E89F-44B7-4241-9804-A113FEC8ED7F}">
      <formula1>"適正,破壊,再生"</formula1>
    </dataValidation>
  </dataValidations>
  <printOptions horizontalCentered="1" verticalCentered="1"/>
  <pageMargins left="0.19685039370078741" right="0.15748031496062992" top="0.74803149606299213" bottom="0.74803149606299213" header="0.31496062992125984" footer="0.31496062992125984"/>
  <pageSetup paperSize="9" scale="88" orientation="portrait" blackAndWhite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74B4F-32B1-4AEE-BE29-D39F925E26FD}">
  <sheetPr>
    <tabColor rgb="FFFFFF00"/>
  </sheetPr>
  <dimension ref="A1:AB46"/>
  <sheetViews>
    <sheetView showGridLines="0" view="pageBreakPreview" topLeftCell="A22" zoomScaleNormal="100" zoomScaleSheetLayoutView="100" workbookViewId="0">
      <selection activeCell="AL26" sqref="AL26"/>
    </sheetView>
  </sheetViews>
  <sheetFormatPr defaultColWidth="4" defaultRowHeight="22.7" customHeight="1"/>
  <cols>
    <col min="1" max="18" width="4" style="105" customWidth="1"/>
    <col min="19" max="19" width="4.42578125" style="105" customWidth="1"/>
    <col min="20" max="24" width="4" style="105" customWidth="1"/>
    <col min="25" max="26" width="4.85546875" style="105" customWidth="1"/>
    <col min="27" max="28" width="4" style="105" customWidth="1"/>
    <col min="29" max="16384" width="4" style="105"/>
  </cols>
  <sheetData>
    <row r="1" spans="1:27" ht="22.7" customHeight="1">
      <c r="A1" s="415" t="s">
        <v>163</v>
      </c>
      <c r="B1" s="415"/>
      <c r="C1" s="415"/>
      <c r="D1" s="415"/>
      <c r="E1" s="415"/>
      <c r="F1" s="415"/>
      <c r="G1" s="415"/>
      <c r="H1" s="415"/>
      <c r="I1" s="415"/>
      <c r="J1" s="415"/>
    </row>
    <row r="2" spans="1:27" ht="18.75" customHeight="1">
      <c r="A2" s="119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7"/>
      <c r="Q2" s="416" t="s">
        <v>162</v>
      </c>
      <c r="R2" s="416"/>
      <c r="S2" s="416"/>
      <c r="T2" s="417" t="s">
        <v>161</v>
      </c>
      <c r="U2" s="417"/>
      <c r="V2" s="120">
        <v>6</v>
      </c>
      <c r="W2" s="115" t="s">
        <v>160</v>
      </c>
      <c r="X2" s="120">
        <v>5</v>
      </c>
      <c r="Y2" s="115" t="s">
        <v>159</v>
      </c>
      <c r="Z2" s="120">
        <v>1</v>
      </c>
      <c r="AA2" s="115" t="s">
        <v>158</v>
      </c>
    </row>
    <row r="3" spans="1:27" ht="22.7" customHeight="1">
      <c r="A3" s="418" t="s">
        <v>157</v>
      </c>
      <c r="B3" s="419"/>
      <c r="C3" s="419"/>
      <c r="D3" s="419"/>
      <c r="E3" s="419"/>
      <c r="F3" s="419"/>
      <c r="G3" s="420"/>
      <c r="H3" s="421" t="s">
        <v>176</v>
      </c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3"/>
      <c r="U3" s="424" t="s">
        <v>156</v>
      </c>
      <c r="V3" s="425"/>
      <c r="W3" s="435" t="s">
        <v>177</v>
      </c>
      <c r="X3" s="410"/>
      <c r="Y3" s="410"/>
      <c r="Z3" s="410"/>
      <c r="AA3" s="411"/>
    </row>
    <row r="4" spans="1:27" ht="12" customHeight="1">
      <c r="A4" s="436" t="s">
        <v>155</v>
      </c>
      <c r="B4" s="437"/>
      <c r="C4" s="437"/>
      <c r="D4" s="437"/>
      <c r="E4" s="437"/>
      <c r="F4" s="437"/>
      <c r="G4" s="438"/>
      <c r="H4" s="114" t="s">
        <v>151</v>
      </c>
      <c r="I4" s="433" t="s">
        <v>172</v>
      </c>
      <c r="J4" s="433"/>
      <c r="K4" s="113" t="s">
        <v>150</v>
      </c>
      <c r="L4" s="433" t="s">
        <v>171</v>
      </c>
      <c r="M4" s="433"/>
      <c r="N4" s="121"/>
      <c r="O4" s="121"/>
      <c r="P4" s="121"/>
      <c r="Q4" s="121"/>
      <c r="R4" s="121"/>
      <c r="S4" s="110"/>
      <c r="T4" s="110"/>
      <c r="U4" s="110"/>
      <c r="V4" s="110"/>
      <c r="W4" s="110"/>
      <c r="X4" s="110"/>
      <c r="Y4" s="110"/>
      <c r="Z4" s="110"/>
      <c r="AA4" s="109"/>
    </row>
    <row r="5" spans="1:27" ht="32.25" customHeight="1">
      <c r="A5" s="439"/>
      <c r="B5" s="440"/>
      <c r="C5" s="440"/>
      <c r="D5" s="440"/>
      <c r="E5" s="440"/>
      <c r="F5" s="440"/>
      <c r="G5" s="441"/>
      <c r="H5" s="445" t="s">
        <v>170</v>
      </c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7"/>
    </row>
    <row r="6" spans="1:27" ht="12">
      <c r="A6" s="442"/>
      <c r="B6" s="443"/>
      <c r="C6" s="443"/>
      <c r="D6" s="443"/>
      <c r="E6" s="443"/>
      <c r="F6" s="443"/>
      <c r="G6" s="444"/>
      <c r="H6" s="122"/>
      <c r="I6" s="123"/>
      <c r="J6" s="123"/>
      <c r="K6" s="123"/>
      <c r="L6" s="123"/>
      <c r="M6" s="123"/>
      <c r="N6" s="123"/>
      <c r="O6" s="123"/>
      <c r="P6" s="123"/>
      <c r="Q6" s="123"/>
      <c r="R6" s="448" t="s">
        <v>154</v>
      </c>
      <c r="S6" s="448"/>
      <c r="T6" s="449" t="s">
        <v>173</v>
      </c>
      <c r="U6" s="449"/>
      <c r="V6" s="449"/>
      <c r="W6" s="449"/>
      <c r="X6" s="449"/>
      <c r="Y6" s="449"/>
      <c r="Z6" s="449"/>
      <c r="AA6" s="450"/>
    </row>
    <row r="7" spans="1:27" ht="22.7" customHeight="1">
      <c r="A7" s="406" t="s">
        <v>153</v>
      </c>
      <c r="B7" s="407"/>
      <c r="C7" s="407"/>
      <c r="D7" s="407"/>
      <c r="E7" s="407"/>
      <c r="F7" s="407"/>
      <c r="G7" s="408"/>
      <c r="H7" s="426" t="s">
        <v>176</v>
      </c>
      <c r="I7" s="427"/>
      <c r="J7" s="427"/>
      <c r="K7" s="427"/>
      <c r="L7" s="427"/>
      <c r="M7" s="427"/>
      <c r="N7" s="427"/>
      <c r="O7" s="427"/>
      <c r="P7" s="427"/>
      <c r="Q7" s="427"/>
      <c r="R7" s="427"/>
      <c r="S7" s="427"/>
      <c r="T7" s="427"/>
      <c r="U7" s="427"/>
      <c r="V7" s="427"/>
      <c r="W7" s="427"/>
      <c r="X7" s="427"/>
      <c r="Y7" s="427"/>
      <c r="Z7" s="427"/>
      <c r="AA7" s="428"/>
    </row>
    <row r="8" spans="1:27" ht="12" customHeight="1">
      <c r="A8" s="429" t="s">
        <v>152</v>
      </c>
      <c r="B8" s="393"/>
      <c r="C8" s="393"/>
      <c r="D8" s="393"/>
      <c r="E8" s="393"/>
      <c r="F8" s="393"/>
      <c r="G8" s="394"/>
      <c r="H8" s="114" t="s">
        <v>151</v>
      </c>
      <c r="I8" s="433" t="s">
        <v>172</v>
      </c>
      <c r="J8" s="433"/>
      <c r="K8" s="113" t="s">
        <v>150</v>
      </c>
      <c r="L8" s="433" t="s">
        <v>171</v>
      </c>
      <c r="M8" s="433"/>
      <c r="N8" s="121"/>
      <c r="O8" s="121"/>
      <c r="P8" s="121"/>
      <c r="Q8" s="121"/>
      <c r="R8" s="121"/>
      <c r="S8" s="110"/>
      <c r="T8" s="110"/>
      <c r="U8" s="110"/>
      <c r="V8" s="110"/>
      <c r="W8" s="110"/>
      <c r="X8" s="110"/>
      <c r="Y8" s="110"/>
      <c r="Z8" s="110"/>
      <c r="AA8" s="109"/>
    </row>
    <row r="9" spans="1:27" ht="22.7" customHeight="1">
      <c r="A9" s="430"/>
      <c r="B9" s="431"/>
      <c r="C9" s="431"/>
      <c r="D9" s="431"/>
      <c r="E9" s="431"/>
      <c r="F9" s="431"/>
      <c r="G9" s="432"/>
      <c r="H9" s="434" t="s">
        <v>170</v>
      </c>
      <c r="I9" s="368"/>
      <c r="J9" s="368"/>
      <c r="K9" s="368"/>
      <c r="L9" s="368"/>
      <c r="M9" s="368"/>
      <c r="N9" s="368"/>
      <c r="O9" s="368"/>
      <c r="P9" s="368"/>
      <c r="Q9" s="368"/>
      <c r="R9" s="368"/>
      <c r="S9" s="368"/>
      <c r="T9" s="368"/>
      <c r="U9" s="368"/>
      <c r="V9" s="368"/>
      <c r="W9" s="368"/>
      <c r="X9" s="368"/>
      <c r="Y9" s="368"/>
      <c r="Z9" s="368"/>
      <c r="AA9" s="369"/>
    </row>
    <row r="10" spans="1:27" ht="22.7" customHeight="1">
      <c r="A10" s="406" t="s">
        <v>149</v>
      </c>
      <c r="B10" s="407"/>
      <c r="C10" s="407"/>
      <c r="D10" s="407"/>
      <c r="E10" s="407"/>
      <c r="F10" s="407"/>
      <c r="G10" s="408"/>
      <c r="H10" s="409" t="s">
        <v>169</v>
      </c>
      <c r="I10" s="410"/>
      <c r="J10" s="410"/>
      <c r="K10" s="410"/>
      <c r="L10" s="410"/>
      <c r="M10" s="410"/>
      <c r="N10" s="411"/>
      <c r="O10" s="402" t="s">
        <v>148</v>
      </c>
      <c r="P10" s="402"/>
      <c r="Q10" s="402"/>
      <c r="R10" s="402"/>
      <c r="S10" s="402"/>
      <c r="T10" s="412" t="s">
        <v>178</v>
      </c>
      <c r="U10" s="412"/>
      <c r="V10" s="412"/>
      <c r="W10" s="412"/>
      <c r="X10" s="412"/>
      <c r="Y10" s="412"/>
      <c r="Z10" s="412"/>
      <c r="AA10" s="413"/>
    </row>
    <row r="11" spans="1:27" ht="22.7" customHeight="1">
      <c r="A11" s="406" t="s">
        <v>147</v>
      </c>
      <c r="B11" s="407"/>
      <c r="C11" s="407"/>
      <c r="D11" s="407"/>
      <c r="E11" s="407"/>
      <c r="F11" s="407"/>
      <c r="G11" s="408"/>
      <c r="H11" s="414" t="s">
        <v>179</v>
      </c>
      <c r="I11" s="412"/>
      <c r="J11" s="412"/>
      <c r="K11" s="412"/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3"/>
    </row>
    <row r="12" spans="1:27" ht="8.1" customHeight="1">
      <c r="D12" s="112"/>
      <c r="E12" s="112"/>
    </row>
    <row r="13" spans="1:27" ht="40.9" customHeight="1">
      <c r="A13" s="111" t="s">
        <v>146</v>
      </c>
      <c r="B13" s="399" t="s">
        <v>145</v>
      </c>
      <c r="C13" s="399"/>
      <c r="D13" s="399"/>
      <c r="E13" s="399"/>
      <c r="F13" s="399"/>
      <c r="G13" s="399"/>
      <c r="H13" s="399"/>
      <c r="I13" s="400"/>
      <c r="J13" s="401" t="s">
        <v>144</v>
      </c>
      <c r="K13" s="399"/>
      <c r="L13" s="399"/>
      <c r="M13" s="400"/>
      <c r="N13" s="401" t="s">
        <v>143</v>
      </c>
      <c r="O13" s="399"/>
      <c r="P13" s="399"/>
      <c r="Q13" s="400"/>
      <c r="R13" s="402" t="s">
        <v>180</v>
      </c>
      <c r="S13" s="402"/>
      <c r="T13" s="402"/>
      <c r="U13" s="402"/>
      <c r="V13" s="401" t="s">
        <v>141</v>
      </c>
      <c r="W13" s="399"/>
      <c r="X13" s="400"/>
      <c r="Y13" s="403" t="s">
        <v>140</v>
      </c>
      <c r="Z13" s="404"/>
      <c r="AA13" s="405"/>
    </row>
    <row r="14" spans="1:27" ht="16.899999999999999" customHeight="1">
      <c r="A14" s="353">
        <v>1</v>
      </c>
      <c r="B14" s="355" t="s">
        <v>181</v>
      </c>
      <c r="C14" s="356"/>
      <c r="D14" s="356"/>
      <c r="E14" s="356"/>
      <c r="F14" s="356"/>
      <c r="G14" s="356"/>
      <c r="H14" s="356"/>
      <c r="I14" s="357"/>
      <c r="J14" s="358" t="s">
        <v>167</v>
      </c>
      <c r="K14" s="359"/>
      <c r="L14" s="359"/>
      <c r="M14" s="360"/>
      <c r="N14" s="358" t="s">
        <v>168</v>
      </c>
      <c r="O14" s="359"/>
      <c r="P14" s="359"/>
      <c r="Q14" s="360"/>
      <c r="R14" s="364" t="s">
        <v>138</v>
      </c>
      <c r="S14" s="366" t="s">
        <v>165</v>
      </c>
      <c r="T14" s="366"/>
      <c r="U14" s="367"/>
      <c r="V14" s="376">
        <v>20</v>
      </c>
      <c r="W14" s="377"/>
      <c r="X14" s="380" t="s">
        <v>137</v>
      </c>
      <c r="Y14" s="382" t="s">
        <v>164</v>
      </c>
      <c r="Z14" s="383"/>
      <c r="AA14" s="384"/>
    </row>
    <row r="15" spans="1:27" ht="16.899999999999999" customHeight="1">
      <c r="A15" s="354"/>
      <c r="B15" s="388" t="s">
        <v>182</v>
      </c>
      <c r="C15" s="389"/>
      <c r="D15" s="389"/>
      <c r="E15" s="389"/>
      <c r="F15" s="389"/>
      <c r="G15" s="389"/>
      <c r="H15" s="389"/>
      <c r="I15" s="390"/>
      <c r="J15" s="361"/>
      <c r="K15" s="362"/>
      <c r="L15" s="362"/>
      <c r="M15" s="363"/>
      <c r="N15" s="361"/>
      <c r="O15" s="362"/>
      <c r="P15" s="362"/>
      <c r="Q15" s="363"/>
      <c r="R15" s="365"/>
      <c r="S15" s="368"/>
      <c r="T15" s="368"/>
      <c r="U15" s="369"/>
      <c r="V15" s="378"/>
      <c r="W15" s="379"/>
      <c r="X15" s="381"/>
      <c r="Y15" s="385"/>
      <c r="Z15" s="386"/>
      <c r="AA15" s="387"/>
    </row>
    <row r="16" spans="1:27" ht="16.899999999999999" customHeight="1">
      <c r="A16" s="353">
        <v>2</v>
      </c>
      <c r="B16" s="355" t="s">
        <v>183</v>
      </c>
      <c r="C16" s="356"/>
      <c r="D16" s="356"/>
      <c r="E16" s="356"/>
      <c r="F16" s="356"/>
      <c r="G16" s="356"/>
      <c r="H16" s="356"/>
      <c r="I16" s="357"/>
      <c r="J16" s="358" t="s">
        <v>167</v>
      </c>
      <c r="K16" s="359"/>
      <c r="L16" s="359"/>
      <c r="M16" s="360"/>
      <c r="N16" s="358" t="s">
        <v>166</v>
      </c>
      <c r="O16" s="359"/>
      <c r="P16" s="359"/>
      <c r="Q16" s="360"/>
      <c r="R16" s="364" t="s">
        <v>139</v>
      </c>
      <c r="S16" s="366" t="s">
        <v>165</v>
      </c>
      <c r="T16" s="366"/>
      <c r="U16" s="367"/>
      <c r="V16" s="395">
        <v>18.8</v>
      </c>
      <c r="W16" s="396"/>
      <c r="X16" s="380" t="s">
        <v>137</v>
      </c>
      <c r="Y16" s="382" t="s">
        <v>164</v>
      </c>
      <c r="Z16" s="383"/>
      <c r="AA16" s="384"/>
    </row>
    <row r="17" spans="1:27" ht="16.899999999999999" customHeight="1">
      <c r="A17" s="354"/>
      <c r="B17" s="388" t="s">
        <v>183</v>
      </c>
      <c r="C17" s="389"/>
      <c r="D17" s="389"/>
      <c r="E17" s="389"/>
      <c r="F17" s="389"/>
      <c r="G17" s="389"/>
      <c r="H17" s="389"/>
      <c r="I17" s="390"/>
      <c r="J17" s="361"/>
      <c r="K17" s="362"/>
      <c r="L17" s="362"/>
      <c r="M17" s="363"/>
      <c r="N17" s="361"/>
      <c r="O17" s="362"/>
      <c r="P17" s="362"/>
      <c r="Q17" s="363"/>
      <c r="R17" s="365"/>
      <c r="S17" s="368"/>
      <c r="T17" s="368"/>
      <c r="U17" s="369"/>
      <c r="V17" s="397"/>
      <c r="W17" s="398"/>
      <c r="X17" s="381"/>
      <c r="Y17" s="385"/>
      <c r="Z17" s="386"/>
      <c r="AA17" s="387"/>
    </row>
    <row r="18" spans="1:27" ht="16.899999999999999" customHeight="1">
      <c r="A18" s="353">
        <v>3</v>
      </c>
      <c r="B18" s="355"/>
      <c r="C18" s="356"/>
      <c r="D18" s="356"/>
      <c r="E18" s="356"/>
      <c r="F18" s="356"/>
      <c r="G18" s="356"/>
      <c r="H18" s="356"/>
      <c r="I18" s="357"/>
      <c r="J18" s="358"/>
      <c r="K18" s="359"/>
      <c r="L18" s="359"/>
      <c r="M18" s="360"/>
      <c r="N18" s="358"/>
      <c r="O18" s="359"/>
      <c r="P18" s="359"/>
      <c r="Q18" s="360"/>
      <c r="R18" s="364" t="s">
        <v>139</v>
      </c>
      <c r="S18" s="366"/>
      <c r="T18" s="366"/>
      <c r="U18" s="367"/>
      <c r="V18" s="376"/>
      <c r="W18" s="377"/>
      <c r="X18" s="380" t="s">
        <v>137</v>
      </c>
      <c r="Y18" s="382"/>
      <c r="Z18" s="383"/>
      <c r="AA18" s="384"/>
    </row>
    <row r="19" spans="1:27" ht="16.899999999999999" customHeight="1">
      <c r="A19" s="354"/>
      <c r="B19" s="388"/>
      <c r="C19" s="389"/>
      <c r="D19" s="389"/>
      <c r="E19" s="389"/>
      <c r="F19" s="389"/>
      <c r="G19" s="389"/>
      <c r="H19" s="389"/>
      <c r="I19" s="390"/>
      <c r="J19" s="361"/>
      <c r="K19" s="362"/>
      <c r="L19" s="362"/>
      <c r="M19" s="363"/>
      <c r="N19" s="361"/>
      <c r="O19" s="362"/>
      <c r="P19" s="362"/>
      <c r="Q19" s="363"/>
      <c r="R19" s="365"/>
      <c r="S19" s="368"/>
      <c r="T19" s="368"/>
      <c r="U19" s="369"/>
      <c r="V19" s="378"/>
      <c r="W19" s="379"/>
      <c r="X19" s="381"/>
      <c r="Y19" s="385"/>
      <c r="Z19" s="386"/>
      <c r="AA19" s="387"/>
    </row>
    <row r="20" spans="1:27" ht="16.899999999999999" customHeight="1">
      <c r="A20" s="353">
        <v>4</v>
      </c>
      <c r="B20" s="355"/>
      <c r="C20" s="356"/>
      <c r="D20" s="356"/>
      <c r="E20" s="356"/>
      <c r="F20" s="356"/>
      <c r="G20" s="356"/>
      <c r="H20" s="356"/>
      <c r="I20" s="357"/>
      <c r="J20" s="358"/>
      <c r="K20" s="359"/>
      <c r="L20" s="359"/>
      <c r="M20" s="360"/>
      <c r="N20" s="358"/>
      <c r="O20" s="359"/>
      <c r="P20" s="359"/>
      <c r="Q20" s="360"/>
      <c r="R20" s="364" t="s">
        <v>139</v>
      </c>
      <c r="S20" s="366"/>
      <c r="T20" s="366"/>
      <c r="U20" s="367"/>
      <c r="V20" s="376"/>
      <c r="W20" s="377"/>
      <c r="X20" s="380" t="s">
        <v>137</v>
      </c>
      <c r="Y20" s="382"/>
      <c r="Z20" s="383"/>
      <c r="AA20" s="384"/>
    </row>
    <row r="21" spans="1:27" ht="16.899999999999999" customHeight="1">
      <c r="A21" s="354"/>
      <c r="B21" s="388"/>
      <c r="C21" s="389"/>
      <c r="D21" s="389"/>
      <c r="E21" s="389"/>
      <c r="F21" s="389"/>
      <c r="G21" s="389"/>
      <c r="H21" s="389"/>
      <c r="I21" s="390"/>
      <c r="J21" s="361"/>
      <c r="K21" s="362"/>
      <c r="L21" s="362"/>
      <c r="M21" s="363"/>
      <c r="N21" s="361"/>
      <c r="O21" s="362"/>
      <c r="P21" s="362"/>
      <c r="Q21" s="363"/>
      <c r="R21" s="365"/>
      <c r="S21" s="368"/>
      <c r="T21" s="368"/>
      <c r="U21" s="369"/>
      <c r="V21" s="378"/>
      <c r="W21" s="379"/>
      <c r="X21" s="381"/>
      <c r="Y21" s="385"/>
      <c r="Z21" s="386"/>
      <c r="AA21" s="387"/>
    </row>
    <row r="22" spans="1:27" ht="16.899999999999999" customHeight="1">
      <c r="A22" s="353">
        <v>5</v>
      </c>
      <c r="B22" s="355"/>
      <c r="C22" s="356"/>
      <c r="D22" s="356"/>
      <c r="E22" s="356"/>
      <c r="F22" s="356"/>
      <c r="G22" s="356"/>
      <c r="H22" s="356"/>
      <c r="I22" s="357"/>
      <c r="J22" s="358"/>
      <c r="K22" s="359"/>
      <c r="L22" s="359"/>
      <c r="M22" s="360"/>
      <c r="N22" s="358"/>
      <c r="O22" s="359"/>
      <c r="P22" s="359"/>
      <c r="Q22" s="360"/>
      <c r="R22" s="364" t="s">
        <v>139</v>
      </c>
      <c r="S22" s="366"/>
      <c r="T22" s="366"/>
      <c r="U22" s="367"/>
      <c r="V22" s="376"/>
      <c r="W22" s="377"/>
      <c r="X22" s="380" t="s">
        <v>137</v>
      </c>
      <c r="Y22" s="382"/>
      <c r="Z22" s="383"/>
      <c r="AA22" s="384"/>
    </row>
    <row r="23" spans="1:27" ht="16.899999999999999" customHeight="1">
      <c r="A23" s="354"/>
      <c r="B23" s="388"/>
      <c r="C23" s="389"/>
      <c r="D23" s="389"/>
      <c r="E23" s="389"/>
      <c r="F23" s="389"/>
      <c r="G23" s="389"/>
      <c r="H23" s="389"/>
      <c r="I23" s="390"/>
      <c r="J23" s="361"/>
      <c r="K23" s="362"/>
      <c r="L23" s="362"/>
      <c r="M23" s="363"/>
      <c r="N23" s="361"/>
      <c r="O23" s="362"/>
      <c r="P23" s="362"/>
      <c r="Q23" s="363"/>
      <c r="R23" s="365"/>
      <c r="S23" s="368"/>
      <c r="T23" s="368"/>
      <c r="U23" s="369"/>
      <c r="V23" s="378"/>
      <c r="W23" s="379"/>
      <c r="X23" s="381"/>
      <c r="Y23" s="385"/>
      <c r="Z23" s="386"/>
      <c r="AA23" s="387"/>
    </row>
    <row r="24" spans="1:27" ht="16.899999999999999" customHeight="1">
      <c r="A24" s="353">
        <v>6</v>
      </c>
      <c r="B24" s="355"/>
      <c r="C24" s="356"/>
      <c r="D24" s="356"/>
      <c r="E24" s="356"/>
      <c r="F24" s="356"/>
      <c r="G24" s="356"/>
      <c r="H24" s="356"/>
      <c r="I24" s="357"/>
      <c r="J24" s="358"/>
      <c r="K24" s="359"/>
      <c r="L24" s="359"/>
      <c r="M24" s="360"/>
      <c r="N24" s="358"/>
      <c r="O24" s="359"/>
      <c r="P24" s="359"/>
      <c r="Q24" s="360"/>
      <c r="R24" s="364" t="s">
        <v>138</v>
      </c>
      <c r="S24" s="366"/>
      <c r="T24" s="366"/>
      <c r="U24" s="367"/>
      <c r="V24" s="376"/>
      <c r="W24" s="377"/>
      <c r="X24" s="380" t="s">
        <v>184</v>
      </c>
      <c r="Y24" s="382"/>
      <c r="Z24" s="383"/>
      <c r="AA24" s="384"/>
    </row>
    <row r="25" spans="1:27" ht="16.899999999999999" customHeight="1">
      <c r="A25" s="354"/>
      <c r="B25" s="388"/>
      <c r="C25" s="389"/>
      <c r="D25" s="389"/>
      <c r="E25" s="389"/>
      <c r="F25" s="389"/>
      <c r="G25" s="389"/>
      <c r="H25" s="389"/>
      <c r="I25" s="390"/>
      <c r="J25" s="361"/>
      <c r="K25" s="362"/>
      <c r="L25" s="362"/>
      <c r="M25" s="363"/>
      <c r="N25" s="361"/>
      <c r="O25" s="362"/>
      <c r="P25" s="362"/>
      <c r="Q25" s="363"/>
      <c r="R25" s="365"/>
      <c r="S25" s="368"/>
      <c r="T25" s="368"/>
      <c r="U25" s="369"/>
      <c r="V25" s="378"/>
      <c r="W25" s="379"/>
      <c r="X25" s="381"/>
      <c r="Y25" s="385"/>
      <c r="Z25" s="386"/>
      <c r="AA25" s="387"/>
    </row>
    <row r="26" spans="1:27" ht="16.899999999999999" customHeight="1">
      <c r="A26" s="353">
        <v>7</v>
      </c>
      <c r="B26" s="355"/>
      <c r="C26" s="356"/>
      <c r="D26" s="356"/>
      <c r="E26" s="356"/>
      <c r="F26" s="356"/>
      <c r="G26" s="356"/>
      <c r="H26" s="356"/>
      <c r="I26" s="357"/>
      <c r="J26" s="358"/>
      <c r="K26" s="359"/>
      <c r="L26" s="359"/>
      <c r="M26" s="360"/>
      <c r="N26" s="358"/>
      <c r="O26" s="359"/>
      <c r="P26" s="359"/>
      <c r="Q26" s="360"/>
      <c r="R26" s="364" t="s">
        <v>138</v>
      </c>
      <c r="S26" s="366"/>
      <c r="T26" s="366"/>
      <c r="U26" s="367"/>
      <c r="V26" s="376"/>
      <c r="W26" s="377"/>
      <c r="X26" s="380" t="s">
        <v>137</v>
      </c>
      <c r="Y26" s="382"/>
      <c r="Z26" s="383"/>
      <c r="AA26" s="384"/>
    </row>
    <row r="27" spans="1:27" ht="16.899999999999999" customHeight="1">
      <c r="A27" s="354"/>
      <c r="B27" s="388"/>
      <c r="C27" s="389"/>
      <c r="D27" s="389"/>
      <c r="E27" s="389"/>
      <c r="F27" s="389"/>
      <c r="G27" s="389"/>
      <c r="H27" s="389"/>
      <c r="I27" s="390"/>
      <c r="J27" s="361"/>
      <c r="K27" s="362"/>
      <c r="L27" s="362"/>
      <c r="M27" s="363"/>
      <c r="N27" s="361"/>
      <c r="O27" s="362"/>
      <c r="P27" s="362"/>
      <c r="Q27" s="363"/>
      <c r="R27" s="365"/>
      <c r="S27" s="368"/>
      <c r="T27" s="368"/>
      <c r="U27" s="369"/>
      <c r="V27" s="378"/>
      <c r="W27" s="379"/>
      <c r="X27" s="381"/>
      <c r="Y27" s="385"/>
      <c r="Z27" s="386"/>
      <c r="AA27" s="387"/>
    </row>
    <row r="28" spans="1:27" ht="16.899999999999999" customHeight="1">
      <c r="A28" s="353">
        <v>8</v>
      </c>
      <c r="B28" s="355"/>
      <c r="C28" s="356"/>
      <c r="D28" s="356"/>
      <c r="E28" s="356"/>
      <c r="F28" s="356"/>
      <c r="G28" s="356"/>
      <c r="H28" s="356"/>
      <c r="I28" s="357"/>
      <c r="J28" s="358"/>
      <c r="K28" s="359"/>
      <c r="L28" s="359"/>
      <c r="M28" s="360"/>
      <c r="N28" s="358"/>
      <c r="O28" s="359"/>
      <c r="P28" s="359"/>
      <c r="Q28" s="360"/>
      <c r="R28" s="364" t="s">
        <v>138</v>
      </c>
      <c r="S28" s="366"/>
      <c r="T28" s="366"/>
      <c r="U28" s="367"/>
      <c r="V28" s="376"/>
      <c r="W28" s="377"/>
      <c r="X28" s="380" t="s">
        <v>137</v>
      </c>
      <c r="Y28" s="382"/>
      <c r="Z28" s="383"/>
      <c r="AA28" s="384"/>
    </row>
    <row r="29" spans="1:27" ht="16.899999999999999" customHeight="1">
      <c r="A29" s="354"/>
      <c r="B29" s="388"/>
      <c r="C29" s="389"/>
      <c r="D29" s="389"/>
      <c r="E29" s="389"/>
      <c r="F29" s="389"/>
      <c r="G29" s="389"/>
      <c r="H29" s="389"/>
      <c r="I29" s="390"/>
      <c r="J29" s="361"/>
      <c r="K29" s="362"/>
      <c r="L29" s="362"/>
      <c r="M29" s="363"/>
      <c r="N29" s="361"/>
      <c r="O29" s="362"/>
      <c r="P29" s="362"/>
      <c r="Q29" s="363"/>
      <c r="R29" s="365"/>
      <c r="S29" s="368"/>
      <c r="T29" s="368"/>
      <c r="U29" s="369"/>
      <c r="V29" s="378"/>
      <c r="W29" s="379"/>
      <c r="X29" s="381"/>
      <c r="Y29" s="385"/>
      <c r="Z29" s="386"/>
      <c r="AA29" s="387"/>
    </row>
    <row r="30" spans="1:27" ht="16.899999999999999" customHeight="1">
      <c r="A30" s="353">
        <v>9</v>
      </c>
      <c r="B30" s="355"/>
      <c r="C30" s="356"/>
      <c r="D30" s="356"/>
      <c r="E30" s="356"/>
      <c r="F30" s="356"/>
      <c r="G30" s="356"/>
      <c r="H30" s="356"/>
      <c r="I30" s="357"/>
      <c r="J30" s="358"/>
      <c r="K30" s="359"/>
      <c r="L30" s="359"/>
      <c r="M30" s="360"/>
      <c r="N30" s="358"/>
      <c r="O30" s="359"/>
      <c r="P30" s="359"/>
      <c r="Q30" s="360"/>
      <c r="R30" s="364" t="s">
        <v>138</v>
      </c>
      <c r="S30" s="366"/>
      <c r="T30" s="366"/>
      <c r="U30" s="367"/>
      <c r="V30" s="376"/>
      <c r="W30" s="377"/>
      <c r="X30" s="380" t="s">
        <v>137</v>
      </c>
      <c r="Y30" s="382"/>
      <c r="Z30" s="383"/>
      <c r="AA30" s="384"/>
    </row>
    <row r="31" spans="1:27" ht="16.899999999999999" customHeight="1">
      <c r="A31" s="354"/>
      <c r="B31" s="388"/>
      <c r="C31" s="389"/>
      <c r="D31" s="389"/>
      <c r="E31" s="389"/>
      <c r="F31" s="389"/>
      <c r="G31" s="389"/>
      <c r="H31" s="389"/>
      <c r="I31" s="390"/>
      <c r="J31" s="361"/>
      <c r="K31" s="362"/>
      <c r="L31" s="362"/>
      <c r="M31" s="363"/>
      <c r="N31" s="361"/>
      <c r="O31" s="362"/>
      <c r="P31" s="362"/>
      <c r="Q31" s="363"/>
      <c r="R31" s="365"/>
      <c r="S31" s="368"/>
      <c r="T31" s="368"/>
      <c r="U31" s="369"/>
      <c r="V31" s="378"/>
      <c r="W31" s="379"/>
      <c r="X31" s="381"/>
      <c r="Y31" s="385"/>
      <c r="Z31" s="386"/>
      <c r="AA31" s="387"/>
    </row>
    <row r="32" spans="1:27" ht="16.899999999999999" customHeight="1">
      <c r="A32" s="353">
        <v>10</v>
      </c>
      <c r="B32" s="355"/>
      <c r="C32" s="356"/>
      <c r="D32" s="356"/>
      <c r="E32" s="356"/>
      <c r="F32" s="356"/>
      <c r="G32" s="356"/>
      <c r="H32" s="356"/>
      <c r="I32" s="357"/>
      <c r="J32" s="358"/>
      <c r="K32" s="359"/>
      <c r="L32" s="359"/>
      <c r="M32" s="360"/>
      <c r="N32" s="358"/>
      <c r="O32" s="359"/>
      <c r="P32" s="359"/>
      <c r="Q32" s="360"/>
      <c r="R32" s="364" t="s">
        <v>138</v>
      </c>
      <c r="S32" s="366"/>
      <c r="T32" s="366"/>
      <c r="U32" s="367"/>
      <c r="V32" s="376"/>
      <c r="W32" s="377"/>
      <c r="X32" s="380" t="s">
        <v>137</v>
      </c>
      <c r="Y32" s="382"/>
      <c r="Z32" s="383"/>
      <c r="AA32" s="384"/>
    </row>
    <row r="33" spans="1:28" ht="16.899999999999999" customHeight="1">
      <c r="A33" s="354"/>
      <c r="B33" s="388"/>
      <c r="C33" s="389"/>
      <c r="D33" s="389"/>
      <c r="E33" s="389"/>
      <c r="F33" s="389"/>
      <c r="G33" s="389"/>
      <c r="H33" s="389"/>
      <c r="I33" s="390"/>
      <c r="J33" s="361"/>
      <c r="K33" s="362"/>
      <c r="L33" s="362"/>
      <c r="M33" s="363"/>
      <c r="N33" s="361"/>
      <c r="O33" s="362"/>
      <c r="P33" s="362"/>
      <c r="Q33" s="363"/>
      <c r="R33" s="365"/>
      <c r="S33" s="368"/>
      <c r="T33" s="368"/>
      <c r="U33" s="369"/>
      <c r="V33" s="378"/>
      <c r="W33" s="379"/>
      <c r="X33" s="381"/>
      <c r="Y33" s="385"/>
      <c r="Z33" s="386"/>
      <c r="AA33" s="387"/>
    </row>
    <row r="34" spans="1:28" ht="8.1" customHeight="1">
      <c r="H34" s="108"/>
    </row>
    <row r="35" spans="1:28" ht="18" customHeight="1">
      <c r="A35" s="391" t="s">
        <v>136</v>
      </c>
      <c r="B35" s="392"/>
      <c r="C35" s="393"/>
      <c r="D35" s="393"/>
      <c r="E35" s="393"/>
      <c r="F35" s="393"/>
      <c r="G35" s="393"/>
      <c r="H35" s="393"/>
      <c r="I35" s="393"/>
      <c r="J35" s="393"/>
      <c r="K35" s="393"/>
      <c r="L35" s="393"/>
      <c r="M35" s="393"/>
      <c r="N35" s="393"/>
      <c r="O35" s="393"/>
      <c r="P35" s="393"/>
      <c r="Q35" s="393"/>
      <c r="R35" s="393"/>
      <c r="S35" s="393"/>
      <c r="T35" s="393"/>
      <c r="U35" s="393"/>
      <c r="V35" s="393"/>
      <c r="W35" s="393"/>
      <c r="X35" s="393"/>
      <c r="Y35" s="393"/>
      <c r="Z35" s="393"/>
      <c r="AA35" s="394"/>
    </row>
    <row r="36" spans="1:28" ht="18" customHeight="1">
      <c r="A36" s="370" t="s">
        <v>185</v>
      </c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371"/>
      <c r="W36" s="371"/>
      <c r="X36" s="371"/>
      <c r="Y36" s="371"/>
      <c r="Z36" s="371"/>
      <c r="AA36" s="372"/>
    </row>
    <row r="37" spans="1:28" ht="18" customHeight="1">
      <c r="A37" s="370"/>
      <c r="B37" s="371"/>
      <c r="C37" s="371"/>
      <c r="D37" s="371"/>
      <c r="E37" s="371"/>
      <c r="F37" s="371"/>
      <c r="G37" s="371"/>
      <c r="H37" s="371"/>
      <c r="I37" s="371"/>
      <c r="J37" s="371"/>
      <c r="K37" s="371"/>
      <c r="L37" s="371"/>
      <c r="M37" s="371"/>
      <c r="N37" s="371"/>
      <c r="O37" s="371"/>
      <c r="P37" s="371"/>
      <c r="Q37" s="371"/>
      <c r="R37" s="371"/>
      <c r="S37" s="371"/>
      <c r="T37" s="371"/>
      <c r="U37" s="371"/>
      <c r="V37" s="371"/>
      <c r="W37" s="371"/>
      <c r="X37" s="371"/>
      <c r="Y37" s="371"/>
      <c r="Z37" s="371"/>
      <c r="AA37" s="372"/>
    </row>
    <row r="38" spans="1:28" ht="18" customHeight="1">
      <c r="A38" s="373"/>
      <c r="B38" s="374"/>
      <c r="C38" s="374"/>
      <c r="D38" s="374"/>
      <c r="E38" s="374"/>
      <c r="F38" s="374"/>
      <c r="G38" s="374"/>
      <c r="H38" s="374"/>
      <c r="I38" s="374"/>
      <c r="J38" s="374"/>
      <c r="K38" s="374"/>
      <c r="L38" s="374"/>
      <c r="M38" s="374"/>
      <c r="N38" s="374"/>
      <c r="O38" s="374"/>
      <c r="P38" s="374"/>
      <c r="Q38" s="374"/>
      <c r="R38" s="374"/>
      <c r="S38" s="374"/>
      <c r="T38" s="374"/>
      <c r="U38" s="374"/>
      <c r="V38" s="374"/>
      <c r="W38" s="374"/>
      <c r="X38" s="374"/>
      <c r="Y38" s="374"/>
      <c r="Z38" s="374"/>
      <c r="AA38" s="375"/>
    </row>
    <row r="39" spans="1:28" ht="18" customHeight="1">
      <c r="A39" s="108" t="s">
        <v>135</v>
      </c>
      <c r="D39" s="108"/>
      <c r="E39" s="108"/>
      <c r="F39" s="108"/>
      <c r="G39" s="108"/>
      <c r="H39" s="108"/>
      <c r="I39" s="108"/>
      <c r="J39" s="108"/>
      <c r="K39" s="108"/>
      <c r="L39" s="108"/>
      <c r="AB39" s="107"/>
    </row>
    <row r="40" spans="1:28" ht="18" customHeight="1">
      <c r="A40" s="105" t="s">
        <v>134</v>
      </c>
      <c r="AB40" s="107"/>
    </row>
    <row r="41" spans="1:28" ht="13.5" customHeight="1">
      <c r="AB41" s="107"/>
    </row>
    <row r="42" spans="1:28" ht="18" customHeight="1">
      <c r="S42" s="106"/>
      <c r="Y42" s="106" t="s">
        <v>133</v>
      </c>
      <c r="AB42" s="107"/>
    </row>
    <row r="43" spans="1:28" ht="18" customHeight="1">
      <c r="R43" s="105" t="s">
        <v>175</v>
      </c>
      <c r="AB43" s="107"/>
    </row>
    <row r="44" spans="1:28" ht="18" customHeight="1">
      <c r="R44" s="105" t="s">
        <v>132</v>
      </c>
      <c r="AB44" s="107"/>
    </row>
    <row r="45" spans="1:28" ht="18" customHeight="1">
      <c r="R45" s="105" t="s">
        <v>131</v>
      </c>
      <c r="S45" s="106"/>
      <c r="AB45" s="107"/>
    </row>
    <row r="46" spans="1:28" ht="18" customHeight="1">
      <c r="S46" s="106"/>
    </row>
  </sheetData>
  <sheetProtection algorithmName="SHA-512" hashValue="X/S8tfDi+1550/RKcSIPRMBqt7ktGpRHxDv2HN4M955UgJfbEtAwBuld8JuMIAn4BvoddtK9wdk0q5mbNuDfPQ==" saltValue="GbcZKzimvgz809b/7s1wFA==" spinCount="100000" sheet="1" objects="1" scenarios="1"/>
  <mergeCells count="136">
    <mergeCell ref="A1:J1"/>
    <mergeCell ref="Q2:S2"/>
    <mergeCell ref="T2:U2"/>
    <mergeCell ref="A3:G3"/>
    <mergeCell ref="H3:T3"/>
    <mergeCell ref="U3:V3"/>
    <mergeCell ref="A7:G7"/>
    <mergeCell ref="H7:AA7"/>
    <mergeCell ref="A8:G9"/>
    <mergeCell ref="I8:J8"/>
    <mergeCell ref="L8:M8"/>
    <mergeCell ref="H9:AA9"/>
    <mergeCell ref="W3:AA3"/>
    <mergeCell ref="A4:G6"/>
    <mergeCell ref="I4:J4"/>
    <mergeCell ref="L4:M4"/>
    <mergeCell ref="H5:AA5"/>
    <mergeCell ref="R6:S6"/>
    <mergeCell ref="T6:AA6"/>
    <mergeCell ref="B13:I13"/>
    <mergeCell ref="J13:M13"/>
    <mergeCell ref="N13:Q13"/>
    <mergeCell ref="R13:U13"/>
    <mergeCell ref="V13:X13"/>
    <mergeCell ref="Y13:AA13"/>
    <mergeCell ref="A10:G10"/>
    <mergeCell ref="H10:N10"/>
    <mergeCell ref="O10:S10"/>
    <mergeCell ref="T10:AA10"/>
    <mergeCell ref="A11:G11"/>
    <mergeCell ref="H11:AA11"/>
    <mergeCell ref="V14:W15"/>
    <mergeCell ref="X14:X15"/>
    <mergeCell ref="Y14:AA15"/>
    <mergeCell ref="B15:I15"/>
    <mergeCell ref="A16:A17"/>
    <mergeCell ref="B16:I16"/>
    <mergeCell ref="J16:M17"/>
    <mergeCell ref="N16:Q17"/>
    <mergeCell ref="R16:R17"/>
    <mergeCell ref="S16:U17"/>
    <mergeCell ref="A14:A15"/>
    <mergeCell ref="B14:I14"/>
    <mergeCell ref="J14:M15"/>
    <mergeCell ref="N14:Q15"/>
    <mergeCell ref="R14:R15"/>
    <mergeCell ref="S14:U15"/>
    <mergeCell ref="V16:W17"/>
    <mergeCell ref="X16:X17"/>
    <mergeCell ref="Y16:AA17"/>
    <mergeCell ref="B17:I17"/>
    <mergeCell ref="A18:A19"/>
    <mergeCell ref="B18:I18"/>
    <mergeCell ref="J18:M19"/>
    <mergeCell ref="N18:Q19"/>
    <mergeCell ref="R18:R19"/>
    <mergeCell ref="S18:U19"/>
    <mergeCell ref="V18:W19"/>
    <mergeCell ref="X18:X19"/>
    <mergeCell ref="Y18:AA19"/>
    <mergeCell ref="B19:I19"/>
    <mergeCell ref="A20:A21"/>
    <mergeCell ref="B20:I20"/>
    <mergeCell ref="J20:M21"/>
    <mergeCell ref="N20:Q21"/>
    <mergeCell ref="R20:R21"/>
    <mergeCell ref="S20:U21"/>
    <mergeCell ref="V20:W21"/>
    <mergeCell ref="X20:X21"/>
    <mergeCell ref="Y20:AA21"/>
    <mergeCell ref="B21:I21"/>
    <mergeCell ref="A22:A23"/>
    <mergeCell ref="B22:I22"/>
    <mergeCell ref="J22:M23"/>
    <mergeCell ref="N22:Q23"/>
    <mergeCell ref="R22:R23"/>
    <mergeCell ref="S22:U23"/>
    <mergeCell ref="V22:W23"/>
    <mergeCell ref="X22:X23"/>
    <mergeCell ref="Y22:AA23"/>
    <mergeCell ref="B23:I23"/>
    <mergeCell ref="A24:A25"/>
    <mergeCell ref="B24:I24"/>
    <mergeCell ref="J24:M25"/>
    <mergeCell ref="N24:Q25"/>
    <mergeCell ref="R24:R25"/>
    <mergeCell ref="S24:U25"/>
    <mergeCell ref="V24:W25"/>
    <mergeCell ref="X24:X25"/>
    <mergeCell ref="Y24:AA25"/>
    <mergeCell ref="B25:I25"/>
    <mergeCell ref="A26:A27"/>
    <mergeCell ref="B26:I26"/>
    <mergeCell ref="J26:M27"/>
    <mergeCell ref="N26:Q27"/>
    <mergeCell ref="R26:R27"/>
    <mergeCell ref="S26:U27"/>
    <mergeCell ref="V26:W27"/>
    <mergeCell ref="X26:X27"/>
    <mergeCell ref="Y26:AA27"/>
    <mergeCell ref="B27:I27"/>
    <mergeCell ref="A28:A29"/>
    <mergeCell ref="B28:I28"/>
    <mergeCell ref="J28:M29"/>
    <mergeCell ref="N28:Q29"/>
    <mergeCell ref="R28:R29"/>
    <mergeCell ref="S28:U29"/>
    <mergeCell ref="V28:W29"/>
    <mergeCell ref="X28:X29"/>
    <mergeCell ref="Y28:AA29"/>
    <mergeCell ref="B29:I29"/>
    <mergeCell ref="A30:A31"/>
    <mergeCell ref="B30:I30"/>
    <mergeCell ref="J30:M31"/>
    <mergeCell ref="N30:Q31"/>
    <mergeCell ref="R30:R31"/>
    <mergeCell ref="S30:U31"/>
    <mergeCell ref="V30:W31"/>
    <mergeCell ref="X30:X31"/>
    <mergeCell ref="Y30:AA31"/>
    <mergeCell ref="B31:I31"/>
    <mergeCell ref="A32:A33"/>
    <mergeCell ref="B32:I32"/>
    <mergeCell ref="J32:M33"/>
    <mergeCell ref="N32:Q33"/>
    <mergeCell ref="R32:R33"/>
    <mergeCell ref="S32:U33"/>
    <mergeCell ref="A36:AA36"/>
    <mergeCell ref="A37:AA37"/>
    <mergeCell ref="A38:AA38"/>
    <mergeCell ref="V32:W33"/>
    <mergeCell ref="X32:X33"/>
    <mergeCell ref="Y32:AA33"/>
    <mergeCell ref="B33:I33"/>
    <mergeCell ref="A35:B35"/>
    <mergeCell ref="C35:AA35"/>
  </mergeCells>
  <phoneticPr fontId="2"/>
  <dataValidations count="10">
    <dataValidation type="list" allowBlank="1" showInputMessage="1" showErrorMessage="1" sqref="Y14:AA33" xr:uid="{77717135-C63D-4F5D-B34B-D2167633D9F0}">
      <formula1>"適正,破壊,再生"</formula1>
    </dataValidation>
    <dataValidation type="list" allowBlank="1" showInputMessage="1" showErrorMessage="1" sqref="J14:M33" xr:uid="{9B63D622-0ECA-41C5-852F-330D2645B998}">
      <formula1>"第一種特定製品,ルームエアコン(家電)"</formula1>
    </dataValidation>
    <dataValidation type="list" allowBlank="1" showInputMessage="1" showErrorMessage="1" sqref="H34" xr:uid="{97AD05BA-68A8-4809-B98D-5354036B071D}">
      <formula1>"破壊,再生"</formula1>
    </dataValidation>
    <dataValidation type="textLength" allowBlank="1" showInputMessage="1" showErrorMessage="1" sqref="L8:R8 L4:R4" xr:uid="{DB4CBA57-0C0D-44B4-B3D3-BDD703D18532}">
      <formula1>4</formula1>
      <formula2>4</formula2>
    </dataValidation>
    <dataValidation type="list" allowBlank="1" showInputMessage="1" showErrorMessage="1" sqref="H11:AA11" xr:uid="{75951632-BE28-48EA-BD5A-0549A5D9999C}">
      <formula1>"①弊社(中京フロン)にて物流手配,②お客様にて㈱環境総研へ持込,③お客様にて物流手配"</formula1>
    </dataValidation>
    <dataValidation type="list" allowBlank="1" showInputMessage="1" showErrorMessage="1" sqref="D12:E12" xr:uid="{91D21AFD-6BA7-45EE-93DE-6317F89847BE}">
      <formula1>"第一種特定製品,その他"</formula1>
    </dataValidation>
    <dataValidation type="textLength" allowBlank="1" showInputMessage="1" showErrorMessage="1" sqref="I8:J8 I4:J4" xr:uid="{62415539-10D4-4049-99F3-BEB98750D3DC}">
      <formula1>3</formula1>
      <formula2>3</formula2>
    </dataValidation>
    <dataValidation type="whole" allowBlank="1" showInputMessage="1" showErrorMessage="1" sqref="Z2" xr:uid="{1C72899C-0B57-4D72-A25C-C5EC34AD411C}">
      <formula1>1</formula1>
      <formula2>31</formula2>
    </dataValidation>
    <dataValidation type="whole" allowBlank="1" showInputMessage="1" showErrorMessage="1" sqref="V2" xr:uid="{397AEF3C-08B5-4B08-8A91-D9D0F74CB2C5}">
      <formula1>1</formula1>
      <formula2>99</formula2>
    </dataValidation>
    <dataValidation type="whole" allowBlank="1" showInputMessage="1" showErrorMessage="1" sqref="X2" xr:uid="{C831C768-25CF-449F-9CDA-7D335971CBE5}">
      <formula1>1</formula1>
      <formula2>12</formula2>
    </dataValidation>
  </dataValidations>
  <printOptions horizontalCentered="1"/>
  <pageMargins left="0.19685039370078741" right="0.15748031496062992" top="0.74803149606299213" bottom="0.74803149606299213" header="0.31496062992125984" footer="0.31496062992125984"/>
  <pageSetup paperSize="9" scale="73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1"/>
  </sheetPr>
  <dimension ref="A1:BE52"/>
  <sheetViews>
    <sheetView showZeros="0" zoomScaleNormal="100" workbookViewId="0">
      <selection activeCell="AM3" sqref="AM3"/>
    </sheetView>
  </sheetViews>
  <sheetFormatPr defaultColWidth="2.7109375" defaultRowHeight="17.25" customHeight="1"/>
  <cols>
    <col min="1" max="37" width="2.7109375" style="1"/>
    <col min="38" max="42" width="2.7109375" style="1" customWidth="1"/>
    <col min="43" max="48" width="2.7109375" style="1"/>
    <col min="49" max="49" width="2.7109375" style="1" customWidth="1"/>
    <col min="50" max="16384" width="2.7109375" style="1"/>
  </cols>
  <sheetData>
    <row r="1" spans="1:57" ht="17.25" customHeight="1">
      <c r="A1" s="511" t="s">
        <v>85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  <c r="AF1" s="511"/>
      <c r="AG1" s="511"/>
      <c r="AH1" s="511"/>
      <c r="AI1" s="511"/>
      <c r="AJ1" s="511"/>
    </row>
    <row r="2" spans="1:57" ht="17.25" customHeight="1">
      <c r="A2" s="511"/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1"/>
      <c r="U2" s="511"/>
      <c r="V2" s="511"/>
      <c r="W2" s="511"/>
      <c r="X2" s="511"/>
      <c r="Y2" s="511"/>
      <c r="Z2" s="511"/>
      <c r="AA2" s="511"/>
      <c r="AB2" s="511"/>
      <c r="AC2" s="511"/>
      <c r="AD2" s="511"/>
      <c r="AE2" s="511"/>
      <c r="AF2" s="511"/>
      <c r="AG2" s="511"/>
      <c r="AH2" s="511"/>
      <c r="AI2" s="511"/>
      <c r="AJ2" s="511"/>
      <c r="AM2" s="2" t="s">
        <v>86</v>
      </c>
    </row>
    <row r="3" spans="1:57" ht="17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57" ht="17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512">
        <v>2019</v>
      </c>
      <c r="AA4" s="512"/>
      <c r="AB4" s="512"/>
      <c r="AC4" s="512"/>
      <c r="AD4" s="4" t="s">
        <v>87</v>
      </c>
      <c r="AE4" s="513" t="s">
        <v>88</v>
      </c>
      <c r="AF4" s="513"/>
      <c r="AG4" s="4" t="s">
        <v>89</v>
      </c>
      <c r="AH4" s="513" t="s">
        <v>90</v>
      </c>
      <c r="AI4" s="513"/>
      <c r="AJ4" s="4" t="s">
        <v>91</v>
      </c>
    </row>
    <row r="5" spans="1:57" ht="17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4" t="s">
        <v>92</v>
      </c>
      <c r="AA5" s="4"/>
      <c r="AB5" s="4"/>
      <c r="AC5" s="4"/>
      <c r="AD5" s="5" t="s">
        <v>93</v>
      </c>
      <c r="AE5" s="514" t="str">
        <f>IF(OR(AE4="1",AE4="2",AE4="3",Z4="2019"),"19 -","19 -")</f>
        <v>19 -</v>
      </c>
      <c r="AF5" s="514"/>
      <c r="AG5" s="515">
        <v>1</v>
      </c>
      <c r="AH5" s="515"/>
      <c r="AI5" s="515"/>
      <c r="AJ5" s="30" t="s">
        <v>94</v>
      </c>
    </row>
    <row r="6" spans="1:57" ht="17.25" customHeight="1" thickBot="1"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M6" s="7" t="s">
        <v>95</v>
      </c>
    </row>
    <row r="7" spans="1:57" ht="17.25" customHeight="1" thickBot="1">
      <c r="A7" s="8" t="str">
        <f>IF(AM7="","",IF(AND(AM7&lt;&gt;"",AM8&lt;&gt;""),AM7,AM7&amp;"　殿"))</f>
        <v>株式会社 ミナミ電気　殿</v>
      </c>
      <c r="AL7" s="9"/>
      <c r="AM7" s="508" t="s">
        <v>73</v>
      </c>
      <c r="AN7" s="509"/>
      <c r="AO7" s="509"/>
      <c r="AP7" s="509"/>
      <c r="AQ7" s="509"/>
      <c r="AR7" s="509"/>
      <c r="AS7" s="509"/>
      <c r="AT7" s="509"/>
      <c r="AU7" s="509"/>
      <c r="AV7" s="509"/>
      <c r="AW7" s="509"/>
      <c r="AX7" s="509"/>
      <c r="AY7" s="509"/>
      <c r="AZ7" s="509"/>
      <c r="BA7" s="509"/>
      <c r="BB7" s="509"/>
      <c r="BC7" s="510"/>
    </row>
    <row r="8" spans="1:57" ht="17.25" customHeight="1" thickBot="1">
      <c r="A8" s="8" t="str">
        <f>IF(AM8="","",AM8&amp;"　殿")</f>
        <v/>
      </c>
      <c r="D8" s="10"/>
      <c r="AM8" s="508"/>
      <c r="AN8" s="509"/>
      <c r="AO8" s="509"/>
      <c r="AP8" s="509"/>
      <c r="AQ8" s="509"/>
      <c r="AR8" s="509"/>
      <c r="AS8" s="509"/>
      <c r="AT8" s="509"/>
      <c r="AU8" s="509"/>
      <c r="AV8" s="509"/>
      <c r="AW8" s="509"/>
      <c r="AX8" s="509"/>
      <c r="AY8" s="509"/>
      <c r="AZ8" s="509"/>
      <c r="BA8" s="509"/>
      <c r="BB8" s="509"/>
      <c r="BC8" s="510"/>
    </row>
    <row r="9" spans="1:57" ht="17.25" customHeight="1">
      <c r="U9" s="11"/>
      <c r="AF9" s="7"/>
    </row>
    <row r="10" spans="1:57" ht="17.25" customHeight="1">
      <c r="U10" s="8" t="str">
        <f>H42</f>
        <v>中京フロン株式会社</v>
      </c>
    </row>
    <row r="11" spans="1:57" ht="17.25" customHeight="1">
      <c r="U11" s="12" t="str">
        <f>H44</f>
        <v>名古屋市中川区吉津二丁目2612番地</v>
      </c>
    </row>
    <row r="12" spans="1:57" ht="17.25" customHeight="1">
      <c r="U12" s="12" t="str">
        <f>H45</f>
        <v>TEL 052-433-0088　FAX 052-432-7477</v>
      </c>
    </row>
    <row r="13" spans="1:57" ht="17.25" customHeight="1" thickBot="1">
      <c r="A13" s="1" t="str">
        <f>IF(AM14="","","第一種フロン類回収先")</f>
        <v>第一種フロン類回収先</v>
      </c>
      <c r="U13" s="12"/>
      <c r="AG13" s="13"/>
      <c r="AM13" s="7" t="s">
        <v>96</v>
      </c>
    </row>
    <row r="14" spans="1:57" ht="17.25" customHeight="1" thickBot="1">
      <c r="B14" s="484" t="str">
        <f>IF(AM14="","","名　　称")</f>
        <v>名　　称</v>
      </c>
      <c r="C14" s="484"/>
      <c r="D14" s="484"/>
      <c r="E14" s="484"/>
      <c r="G14" s="1" t="str">
        <f>IF(AM14="","",IF(AND(AM14&lt;&gt;"",AM15&lt;&gt;""),AM14,AM14&amp;"　殿"))</f>
        <v>タイムワールド 栄店　殿</v>
      </c>
      <c r="AM14" s="508" t="s">
        <v>97</v>
      </c>
      <c r="AN14" s="509"/>
      <c r="AO14" s="509"/>
      <c r="AP14" s="509"/>
      <c r="AQ14" s="509"/>
      <c r="AR14" s="509"/>
      <c r="AS14" s="509"/>
      <c r="AT14" s="509"/>
      <c r="AU14" s="509"/>
      <c r="AV14" s="509"/>
      <c r="AW14" s="509"/>
      <c r="AX14" s="509"/>
      <c r="AY14" s="509"/>
      <c r="AZ14" s="509"/>
      <c r="BA14" s="509"/>
      <c r="BB14" s="509"/>
      <c r="BC14" s="510"/>
    </row>
    <row r="15" spans="1:57" ht="17.25" customHeight="1" thickBot="1">
      <c r="F15" s="1" t="str">
        <f>IF(AM15="","",AM15&amp;"　殿")</f>
        <v/>
      </c>
      <c r="AM15" s="508"/>
      <c r="AN15" s="509"/>
      <c r="AO15" s="509"/>
      <c r="AP15" s="509"/>
      <c r="AQ15" s="509"/>
      <c r="AR15" s="509"/>
      <c r="AS15" s="509"/>
      <c r="AT15" s="509"/>
      <c r="AU15" s="509"/>
      <c r="AV15" s="509"/>
      <c r="AW15" s="509"/>
      <c r="AX15" s="509"/>
      <c r="AY15" s="509"/>
      <c r="AZ15" s="509"/>
      <c r="BA15" s="509"/>
      <c r="BB15" s="509"/>
      <c r="BC15" s="510"/>
      <c r="BD15" s="14"/>
      <c r="BE15" s="14"/>
    </row>
    <row r="16" spans="1:57" ht="17.25" customHeight="1">
      <c r="A16" s="1" t="s">
        <v>98</v>
      </c>
    </row>
    <row r="17" spans="1:51" ht="17.25" customHeight="1">
      <c r="B17" s="484" t="s">
        <v>99</v>
      </c>
      <c r="C17" s="484"/>
      <c r="D17" s="484"/>
      <c r="E17" s="484"/>
      <c r="G17" s="1" t="s">
        <v>100</v>
      </c>
      <c r="AM17" s="484"/>
      <c r="AN17" s="484"/>
      <c r="AO17" s="484"/>
      <c r="AP17" s="484"/>
      <c r="AQ17" s="484"/>
      <c r="AR17" s="484"/>
      <c r="AS17" s="484"/>
      <c r="AT17" s="484"/>
      <c r="AU17" s="484"/>
      <c r="AV17" s="484"/>
      <c r="AW17" s="484"/>
    </row>
    <row r="18" spans="1:51" ht="17.25" customHeight="1">
      <c r="B18" s="484" t="s">
        <v>101</v>
      </c>
      <c r="C18" s="484"/>
      <c r="D18" s="484"/>
      <c r="E18" s="484"/>
      <c r="G18" s="12" t="s">
        <v>102</v>
      </c>
    </row>
    <row r="19" spans="1:51" ht="17.25" customHeight="1">
      <c r="B19" s="484" t="s">
        <v>103</v>
      </c>
      <c r="C19" s="484"/>
      <c r="D19" s="484"/>
      <c r="E19" s="484"/>
      <c r="G19" s="452" t="s">
        <v>104</v>
      </c>
      <c r="H19" s="452"/>
      <c r="I19" s="452"/>
      <c r="J19" s="452"/>
      <c r="K19" s="452" t="s">
        <v>105</v>
      </c>
      <c r="L19" s="452"/>
      <c r="M19" s="452"/>
      <c r="N19" s="452"/>
      <c r="O19" s="452"/>
      <c r="P19" s="452"/>
      <c r="Q19" s="452"/>
    </row>
    <row r="20" spans="1:51" ht="17.25" customHeight="1" thickBot="1">
      <c r="G20" s="484"/>
      <c r="H20" s="484"/>
      <c r="I20" s="484"/>
      <c r="J20" s="484"/>
      <c r="K20" s="484"/>
      <c r="L20" s="484"/>
      <c r="M20" s="484"/>
      <c r="N20" s="484"/>
      <c r="O20" s="484"/>
      <c r="P20" s="484"/>
      <c r="Q20" s="484"/>
    </row>
    <row r="21" spans="1:51" ht="17.25" customHeight="1">
      <c r="A21" s="506" t="s">
        <v>106</v>
      </c>
      <c r="B21" s="489"/>
      <c r="C21" s="489"/>
      <c r="D21" s="489"/>
      <c r="E21" s="490"/>
      <c r="F21" s="491" t="s">
        <v>107</v>
      </c>
      <c r="G21" s="489"/>
      <c r="H21" s="489"/>
      <c r="I21" s="489"/>
      <c r="J21" s="489"/>
      <c r="K21" s="489"/>
      <c r="L21" s="489"/>
      <c r="M21" s="490"/>
      <c r="N21" s="491" t="s">
        <v>108</v>
      </c>
      <c r="O21" s="489"/>
      <c r="P21" s="489"/>
      <c r="Q21" s="489"/>
      <c r="R21" s="507"/>
      <c r="S21" s="488" t="s">
        <v>106</v>
      </c>
      <c r="T21" s="489"/>
      <c r="U21" s="489"/>
      <c r="V21" s="489"/>
      <c r="W21" s="490"/>
      <c r="X21" s="491" t="s">
        <v>107</v>
      </c>
      <c r="Y21" s="489"/>
      <c r="Z21" s="489"/>
      <c r="AA21" s="489"/>
      <c r="AB21" s="489"/>
      <c r="AC21" s="489"/>
      <c r="AD21" s="489"/>
      <c r="AE21" s="490"/>
      <c r="AF21" s="491" t="s">
        <v>108</v>
      </c>
      <c r="AG21" s="489"/>
      <c r="AH21" s="489"/>
      <c r="AI21" s="489"/>
      <c r="AJ21" s="492"/>
    </row>
    <row r="22" spans="1:51" ht="17.25" customHeight="1">
      <c r="A22" s="493" t="s">
        <v>109</v>
      </c>
      <c r="B22" s="494"/>
      <c r="C22" s="494"/>
      <c r="D22" s="494"/>
      <c r="E22" s="495"/>
      <c r="F22" s="496" t="s">
        <v>81</v>
      </c>
      <c r="G22" s="497"/>
      <c r="H22" s="497"/>
      <c r="I22" s="497"/>
      <c r="J22" s="497"/>
      <c r="K22" s="497"/>
      <c r="L22" s="497"/>
      <c r="M22" s="498"/>
      <c r="N22" s="499">
        <v>5.6</v>
      </c>
      <c r="O22" s="500"/>
      <c r="P22" s="500"/>
      <c r="Q22" s="500"/>
      <c r="R22" s="500"/>
      <c r="S22" s="501"/>
      <c r="T22" s="501"/>
      <c r="U22" s="501"/>
      <c r="V22" s="501"/>
      <c r="W22" s="502"/>
      <c r="X22" s="496"/>
      <c r="Y22" s="497"/>
      <c r="Z22" s="497"/>
      <c r="AA22" s="497"/>
      <c r="AB22" s="497"/>
      <c r="AC22" s="497"/>
      <c r="AD22" s="497"/>
      <c r="AE22" s="498"/>
      <c r="AF22" s="503"/>
      <c r="AG22" s="504"/>
      <c r="AH22" s="504"/>
      <c r="AI22" s="504"/>
      <c r="AJ22" s="505"/>
      <c r="AT22" s="15"/>
      <c r="AU22" s="15"/>
      <c r="AV22" s="15"/>
      <c r="AW22" s="15"/>
      <c r="AX22" s="15"/>
      <c r="AY22" s="15"/>
    </row>
    <row r="23" spans="1:51" ht="17.25" customHeight="1">
      <c r="A23" s="458"/>
      <c r="B23" s="459"/>
      <c r="C23" s="459"/>
      <c r="D23" s="459"/>
      <c r="E23" s="460"/>
      <c r="F23" s="461"/>
      <c r="G23" s="462"/>
      <c r="H23" s="462"/>
      <c r="I23" s="462"/>
      <c r="J23" s="462"/>
      <c r="K23" s="462"/>
      <c r="L23" s="462"/>
      <c r="M23" s="463"/>
      <c r="N23" s="464"/>
      <c r="O23" s="465"/>
      <c r="P23" s="465"/>
      <c r="Q23" s="465"/>
      <c r="R23" s="465"/>
      <c r="S23" s="466"/>
      <c r="T23" s="466"/>
      <c r="U23" s="466"/>
      <c r="V23" s="466"/>
      <c r="W23" s="467"/>
      <c r="X23" s="461"/>
      <c r="Y23" s="462"/>
      <c r="Z23" s="462"/>
      <c r="AA23" s="462"/>
      <c r="AB23" s="462"/>
      <c r="AC23" s="462"/>
      <c r="AD23" s="462"/>
      <c r="AE23" s="463"/>
      <c r="AF23" s="468"/>
      <c r="AG23" s="469"/>
      <c r="AH23" s="469"/>
      <c r="AI23" s="469"/>
      <c r="AJ23" s="470"/>
    </row>
    <row r="24" spans="1:51" ht="17.25" customHeight="1">
      <c r="A24" s="458"/>
      <c r="B24" s="459"/>
      <c r="C24" s="459"/>
      <c r="D24" s="459"/>
      <c r="E24" s="460"/>
      <c r="F24" s="461"/>
      <c r="G24" s="462"/>
      <c r="H24" s="462"/>
      <c r="I24" s="462"/>
      <c r="J24" s="462"/>
      <c r="K24" s="462"/>
      <c r="L24" s="462"/>
      <c r="M24" s="463"/>
      <c r="N24" s="464"/>
      <c r="O24" s="465"/>
      <c r="P24" s="465"/>
      <c r="Q24" s="465"/>
      <c r="R24" s="465"/>
      <c r="S24" s="466"/>
      <c r="T24" s="466"/>
      <c r="U24" s="466"/>
      <c r="V24" s="466"/>
      <c r="W24" s="467"/>
      <c r="X24" s="461"/>
      <c r="Y24" s="462"/>
      <c r="Z24" s="462"/>
      <c r="AA24" s="462"/>
      <c r="AB24" s="462"/>
      <c r="AC24" s="462"/>
      <c r="AD24" s="462"/>
      <c r="AE24" s="463"/>
      <c r="AF24" s="468"/>
      <c r="AG24" s="469"/>
      <c r="AH24" s="469"/>
      <c r="AI24" s="469"/>
      <c r="AJ24" s="470"/>
    </row>
    <row r="25" spans="1:51" ht="17.25" customHeight="1">
      <c r="A25" s="458"/>
      <c r="B25" s="459"/>
      <c r="C25" s="459"/>
      <c r="D25" s="459"/>
      <c r="E25" s="460"/>
      <c r="F25" s="461"/>
      <c r="G25" s="462"/>
      <c r="H25" s="462"/>
      <c r="I25" s="462"/>
      <c r="J25" s="462"/>
      <c r="K25" s="462"/>
      <c r="L25" s="462"/>
      <c r="M25" s="463"/>
      <c r="N25" s="464"/>
      <c r="O25" s="465"/>
      <c r="P25" s="465"/>
      <c r="Q25" s="465"/>
      <c r="R25" s="465"/>
      <c r="S25" s="466"/>
      <c r="T25" s="466"/>
      <c r="U25" s="466"/>
      <c r="V25" s="466"/>
      <c r="W25" s="467"/>
      <c r="X25" s="461"/>
      <c r="Y25" s="462"/>
      <c r="Z25" s="462"/>
      <c r="AA25" s="462"/>
      <c r="AB25" s="462"/>
      <c r="AC25" s="462"/>
      <c r="AD25" s="462"/>
      <c r="AE25" s="463"/>
      <c r="AF25" s="468"/>
      <c r="AG25" s="469"/>
      <c r="AH25" s="469"/>
      <c r="AI25" s="469"/>
      <c r="AJ25" s="470"/>
    </row>
    <row r="26" spans="1:51" ht="17.25" customHeight="1">
      <c r="A26" s="458"/>
      <c r="B26" s="459"/>
      <c r="C26" s="459"/>
      <c r="D26" s="459"/>
      <c r="E26" s="460"/>
      <c r="F26" s="461"/>
      <c r="G26" s="462"/>
      <c r="H26" s="462"/>
      <c r="I26" s="462"/>
      <c r="J26" s="462"/>
      <c r="K26" s="462"/>
      <c r="L26" s="462"/>
      <c r="M26" s="463"/>
      <c r="N26" s="464"/>
      <c r="O26" s="465"/>
      <c r="P26" s="465"/>
      <c r="Q26" s="465"/>
      <c r="R26" s="465"/>
      <c r="S26" s="466"/>
      <c r="T26" s="466"/>
      <c r="U26" s="466"/>
      <c r="V26" s="466"/>
      <c r="W26" s="467"/>
      <c r="X26" s="461"/>
      <c r="Y26" s="462"/>
      <c r="Z26" s="462"/>
      <c r="AA26" s="462"/>
      <c r="AB26" s="462"/>
      <c r="AC26" s="462"/>
      <c r="AD26" s="462"/>
      <c r="AE26" s="463"/>
      <c r="AF26" s="468"/>
      <c r="AG26" s="469"/>
      <c r="AH26" s="469"/>
      <c r="AI26" s="469"/>
      <c r="AJ26" s="470"/>
    </row>
    <row r="27" spans="1:51" ht="17.25" customHeight="1">
      <c r="A27" s="458"/>
      <c r="B27" s="459"/>
      <c r="C27" s="459"/>
      <c r="D27" s="459"/>
      <c r="E27" s="460"/>
      <c r="F27" s="461"/>
      <c r="G27" s="462"/>
      <c r="H27" s="462"/>
      <c r="I27" s="462"/>
      <c r="J27" s="462"/>
      <c r="K27" s="462"/>
      <c r="L27" s="462"/>
      <c r="M27" s="463"/>
      <c r="N27" s="464"/>
      <c r="O27" s="465"/>
      <c r="P27" s="465"/>
      <c r="Q27" s="465"/>
      <c r="R27" s="465"/>
      <c r="S27" s="466"/>
      <c r="T27" s="466"/>
      <c r="U27" s="466"/>
      <c r="V27" s="466"/>
      <c r="W27" s="467"/>
      <c r="X27" s="461"/>
      <c r="Y27" s="462"/>
      <c r="Z27" s="462"/>
      <c r="AA27" s="462"/>
      <c r="AB27" s="462"/>
      <c r="AC27" s="462"/>
      <c r="AD27" s="462"/>
      <c r="AE27" s="463"/>
      <c r="AF27" s="468"/>
      <c r="AG27" s="469"/>
      <c r="AH27" s="469"/>
      <c r="AI27" s="469"/>
      <c r="AJ27" s="470"/>
    </row>
    <row r="28" spans="1:51" ht="17.25" customHeight="1">
      <c r="A28" s="458"/>
      <c r="B28" s="459"/>
      <c r="C28" s="459"/>
      <c r="D28" s="459"/>
      <c r="E28" s="460"/>
      <c r="F28" s="461"/>
      <c r="G28" s="462"/>
      <c r="H28" s="462"/>
      <c r="I28" s="462"/>
      <c r="J28" s="462"/>
      <c r="K28" s="462"/>
      <c r="L28" s="462"/>
      <c r="M28" s="463"/>
      <c r="N28" s="464"/>
      <c r="O28" s="465"/>
      <c r="P28" s="465"/>
      <c r="Q28" s="465"/>
      <c r="R28" s="465"/>
      <c r="S28" s="466"/>
      <c r="T28" s="466"/>
      <c r="U28" s="466"/>
      <c r="V28" s="466"/>
      <c r="W28" s="467"/>
      <c r="X28" s="461"/>
      <c r="Y28" s="462"/>
      <c r="Z28" s="462"/>
      <c r="AA28" s="462"/>
      <c r="AB28" s="462"/>
      <c r="AC28" s="462"/>
      <c r="AD28" s="462"/>
      <c r="AE28" s="463"/>
      <c r="AF28" s="468"/>
      <c r="AG28" s="469"/>
      <c r="AH28" s="469"/>
      <c r="AI28" s="469"/>
      <c r="AJ28" s="470"/>
    </row>
    <row r="29" spans="1:51" ht="17.25" customHeight="1">
      <c r="A29" s="458"/>
      <c r="B29" s="459"/>
      <c r="C29" s="459"/>
      <c r="D29" s="459"/>
      <c r="E29" s="460"/>
      <c r="F29" s="461"/>
      <c r="G29" s="462"/>
      <c r="H29" s="462"/>
      <c r="I29" s="462"/>
      <c r="J29" s="462"/>
      <c r="K29" s="462"/>
      <c r="L29" s="462"/>
      <c r="M29" s="463"/>
      <c r="N29" s="464"/>
      <c r="O29" s="465"/>
      <c r="P29" s="465"/>
      <c r="Q29" s="465"/>
      <c r="R29" s="465"/>
      <c r="S29" s="466"/>
      <c r="T29" s="466"/>
      <c r="U29" s="466"/>
      <c r="V29" s="466"/>
      <c r="W29" s="467"/>
      <c r="X29" s="461"/>
      <c r="Y29" s="462"/>
      <c r="Z29" s="462"/>
      <c r="AA29" s="462"/>
      <c r="AB29" s="462"/>
      <c r="AC29" s="462"/>
      <c r="AD29" s="462"/>
      <c r="AE29" s="463"/>
      <c r="AF29" s="468"/>
      <c r="AG29" s="469"/>
      <c r="AH29" s="469"/>
      <c r="AI29" s="469"/>
      <c r="AJ29" s="470"/>
    </row>
    <row r="30" spans="1:51" ht="17.25" customHeight="1">
      <c r="A30" s="458"/>
      <c r="B30" s="459"/>
      <c r="C30" s="459"/>
      <c r="D30" s="459"/>
      <c r="E30" s="460"/>
      <c r="F30" s="461"/>
      <c r="G30" s="462"/>
      <c r="H30" s="462"/>
      <c r="I30" s="462"/>
      <c r="J30" s="462"/>
      <c r="K30" s="462"/>
      <c r="L30" s="462"/>
      <c r="M30" s="463"/>
      <c r="N30" s="464"/>
      <c r="O30" s="465"/>
      <c r="P30" s="465"/>
      <c r="Q30" s="465"/>
      <c r="R30" s="465"/>
      <c r="S30" s="466"/>
      <c r="T30" s="466"/>
      <c r="U30" s="466"/>
      <c r="V30" s="466"/>
      <c r="W30" s="467"/>
      <c r="X30" s="461"/>
      <c r="Y30" s="462"/>
      <c r="Z30" s="462"/>
      <c r="AA30" s="462"/>
      <c r="AB30" s="462"/>
      <c r="AC30" s="462"/>
      <c r="AD30" s="462"/>
      <c r="AE30" s="463"/>
      <c r="AF30" s="468"/>
      <c r="AG30" s="469"/>
      <c r="AH30" s="469"/>
      <c r="AI30" s="469"/>
      <c r="AJ30" s="470"/>
      <c r="AT30" s="15"/>
      <c r="AU30" s="15"/>
      <c r="AV30" s="15"/>
      <c r="AW30" s="15"/>
      <c r="AX30" s="15"/>
      <c r="AY30" s="15"/>
    </row>
    <row r="31" spans="1:51" ht="17.25" customHeight="1" thickBot="1">
      <c r="A31" s="471"/>
      <c r="B31" s="472"/>
      <c r="C31" s="472"/>
      <c r="D31" s="472"/>
      <c r="E31" s="473"/>
      <c r="F31" s="474"/>
      <c r="G31" s="475"/>
      <c r="H31" s="475"/>
      <c r="I31" s="475"/>
      <c r="J31" s="475"/>
      <c r="K31" s="475"/>
      <c r="L31" s="475"/>
      <c r="M31" s="476"/>
      <c r="N31" s="477"/>
      <c r="O31" s="478"/>
      <c r="P31" s="478"/>
      <c r="Q31" s="478"/>
      <c r="R31" s="478"/>
      <c r="S31" s="479"/>
      <c r="T31" s="479"/>
      <c r="U31" s="479"/>
      <c r="V31" s="479"/>
      <c r="W31" s="480"/>
      <c r="X31" s="474"/>
      <c r="Y31" s="475"/>
      <c r="Z31" s="475"/>
      <c r="AA31" s="475"/>
      <c r="AB31" s="475"/>
      <c r="AC31" s="475"/>
      <c r="AD31" s="475"/>
      <c r="AE31" s="476"/>
      <c r="AF31" s="455"/>
      <c r="AG31" s="456"/>
      <c r="AH31" s="456"/>
      <c r="AI31" s="456"/>
      <c r="AJ31" s="457"/>
      <c r="AL31" s="85"/>
      <c r="AM31" s="16"/>
      <c r="AT31" s="15"/>
      <c r="AU31" s="15"/>
      <c r="AV31" s="15"/>
      <c r="AW31" s="15"/>
      <c r="AX31" s="15"/>
      <c r="AY31" s="15"/>
    </row>
    <row r="32" spans="1:51" ht="4.5" customHeight="1" thickBot="1">
      <c r="A32" s="86"/>
      <c r="B32" s="86"/>
      <c r="C32" s="86"/>
      <c r="D32" s="86"/>
      <c r="E32" s="86"/>
      <c r="F32" s="87"/>
      <c r="G32" s="87"/>
      <c r="H32" s="87"/>
      <c r="I32" s="87"/>
      <c r="J32" s="87"/>
      <c r="K32" s="87"/>
      <c r="L32" s="87"/>
      <c r="M32" s="87"/>
      <c r="N32" s="16"/>
      <c r="O32" s="16"/>
      <c r="P32" s="16"/>
      <c r="Q32" s="16"/>
      <c r="R32" s="16"/>
      <c r="S32" s="17"/>
      <c r="T32" s="17"/>
      <c r="U32" s="17"/>
      <c r="V32" s="17"/>
      <c r="W32" s="17"/>
      <c r="X32" s="18"/>
      <c r="Y32" s="18"/>
      <c r="Z32" s="18"/>
      <c r="AA32" s="18"/>
      <c r="AB32" s="18"/>
      <c r="AC32" s="18"/>
      <c r="AD32" s="18"/>
      <c r="AE32" s="18"/>
      <c r="AF32" s="88"/>
      <c r="AG32" s="88"/>
      <c r="AH32" s="88"/>
      <c r="AI32" s="88"/>
      <c r="AJ32" s="88"/>
      <c r="AL32" s="85"/>
      <c r="AM32" s="16"/>
      <c r="AT32" s="15"/>
      <c r="AU32" s="15"/>
      <c r="AV32" s="15"/>
      <c r="AW32" s="15"/>
      <c r="AX32" s="15"/>
      <c r="AY32" s="15"/>
    </row>
    <row r="33" spans="1:47" ht="17.25" customHeight="1" thickBot="1">
      <c r="R33" s="19" t="s">
        <v>110</v>
      </c>
      <c r="S33" s="485">
        <f>COUNTA(F22:M31,X22:AE31)</f>
        <v>1</v>
      </c>
      <c r="T33" s="486"/>
      <c r="U33" s="486"/>
      <c r="V33" s="486"/>
      <c r="W33" s="487"/>
      <c r="AE33" s="19" t="s">
        <v>111</v>
      </c>
      <c r="AF33" s="481">
        <f>SUM(N22:R31,AF22:AJ31)</f>
        <v>5.6</v>
      </c>
      <c r="AG33" s="482"/>
      <c r="AH33" s="482"/>
      <c r="AI33" s="482"/>
      <c r="AJ33" s="483"/>
      <c r="AL33" s="20"/>
      <c r="AM33" s="20"/>
    </row>
    <row r="34" spans="1:47" ht="17.25" customHeight="1">
      <c r="R34" s="19"/>
      <c r="S34" s="21"/>
      <c r="T34" s="21"/>
      <c r="U34" s="21"/>
      <c r="V34" s="21"/>
      <c r="W34" s="21"/>
      <c r="AE34" s="19"/>
      <c r="AF34" s="16"/>
      <c r="AG34" s="16"/>
      <c r="AH34" s="16"/>
      <c r="AI34" s="16"/>
      <c r="AJ34" s="16"/>
      <c r="AL34" s="20"/>
      <c r="AM34" s="20"/>
    </row>
    <row r="35" spans="1:47" ht="17.25" customHeight="1">
      <c r="A35" s="1" t="s">
        <v>112</v>
      </c>
    </row>
    <row r="36" spans="1:47" ht="17.25" customHeight="1">
      <c r="A36" s="1" t="s">
        <v>113</v>
      </c>
    </row>
    <row r="38" spans="1:47" ht="17.25" customHeight="1">
      <c r="A38" s="451" t="s">
        <v>114</v>
      </c>
      <c r="B38" s="451"/>
      <c r="C38" s="451"/>
      <c r="D38" s="451"/>
      <c r="H38" s="462">
        <f>Z4</f>
        <v>2019</v>
      </c>
      <c r="I38" s="462"/>
      <c r="J38" s="462"/>
      <c r="K38" s="462"/>
      <c r="L38" s="1" t="s">
        <v>115</v>
      </c>
      <c r="M38" s="462" t="str">
        <f>AE4</f>
        <v>5</v>
      </c>
      <c r="N38" s="484"/>
      <c r="O38" s="1" t="s">
        <v>116</v>
      </c>
      <c r="P38" s="462" t="str">
        <f>AH4</f>
        <v>3</v>
      </c>
      <c r="Q38" s="484"/>
      <c r="R38" s="1" t="s">
        <v>117</v>
      </c>
      <c r="AU38" s="7"/>
    </row>
    <row r="39" spans="1:47" ht="17.25" customHeight="1">
      <c r="A39" s="84"/>
      <c r="B39" s="84"/>
      <c r="C39" s="84"/>
      <c r="D39" s="84"/>
      <c r="I39" s="22"/>
      <c r="J39" s="23"/>
      <c r="K39" s="23"/>
      <c r="L39" s="14"/>
      <c r="M39" s="14"/>
      <c r="N39" s="23"/>
      <c r="O39" s="23"/>
      <c r="P39" s="14"/>
      <c r="Q39" s="14"/>
      <c r="R39" s="23"/>
      <c r="S39" s="23"/>
      <c r="T39" s="14"/>
      <c r="U39" s="14"/>
    </row>
    <row r="40" spans="1:47" ht="17.25" customHeight="1">
      <c r="A40" s="451" t="s">
        <v>118</v>
      </c>
      <c r="B40" s="451"/>
      <c r="C40" s="451"/>
      <c r="D40" s="451"/>
      <c r="H40" s="452" t="s">
        <v>119</v>
      </c>
      <c r="I40" s="452"/>
      <c r="J40" s="452"/>
      <c r="K40" s="452"/>
      <c r="L40" s="452"/>
      <c r="N40" s="24"/>
      <c r="O40" s="24"/>
      <c r="P40" s="24"/>
      <c r="Q40" s="24"/>
      <c r="S40" s="453">
        <f>AF33</f>
        <v>5.6</v>
      </c>
      <c r="T40" s="453"/>
      <c r="U40" s="453"/>
      <c r="V40" s="453"/>
      <c r="W40" s="1" t="s">
        <v>120</v>
      </c>
      <c r="AO40" s="25"/>
      <c r="AP40" s="25"/>
      <c r="AQ40" s="25"/>
    </row>
    <row r="41" spans="1:47" ht="17.25" customHeight="1">
      <c r="A41" s="84"/>
      <c r="B41" s="84"/>
      <c r="C41" s="84"/>
      <c r="D41" s="84"/>
      <c r="AN41" s="25"/>
      <c r="AO41" s="25"/>
      <c r="AP41" s="25"/>
      <c r="AQ41" s="25"/>
      <c r="AU41" s="7"/>
    </row>
    <row r="42" spans="1:47" ht="17.25" customHeight="1">
      <c r="A42" s="451" t="s">
        <v>121</v>
      </c>
      <c r="B42" s="451"/>
      <c r="C42" s="451"/>
      <c r="D42" s="451"/>
      <c r="H42" s="454" t="s">
        <v>122</v>
      </c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  <c r="U42" s="454"/>
      <c r="V42" s="454"/>
      <c r="W42" s="454"/>
      <c r="X42" s="454"/>
      <c r="Y42" s="454"/>
      <c r="Z42" s="454"/>
      <c r="AA42" s="454"/>
      <c r="AB42" s="454"/>
      <c r="AC42" s="454"/>
      <c r="AN42" s="26"/>
      <c r="AO42" s="26"/>
      <c r="AP42" s="26"/>
      <c r="AQ42" s="26"/>
      <c r="AR42" s="26"/>
      <c r="AS42" s="26"/>
    </row>
    <row r="43" spans="1:47" ht="13.5">
      <c r="H43" s="7" t="s">
        <v>123</v>
      </c>
      <c r="AN43" s="26"/>
      <c r="AO43" s="26"/>
      <c r="AP43" s="26"/>
      <c r="AQ43" s="26"/>
      <c r="AR43" s="26"/>
      <c r="AS43" s="26"/>
    </row>
    <row r="44" spans="1:47" ht="17.25" customHeight="1">
      <c r="H44" s="27" t="s">
        <v>124</v>
      </c>
      <c r="AN44" s="26"/>
      <c r="AO44" s="26"/>
      <c r="AP44" s="26"/>
      <c r="AQ44" s="25"/>
      <c r="AR44" s="25"/>
      <c r="AS44" s="25"/>
    </row>
    <row r="45" spans="1:47" ht="17.25" customHeight="1">
      <c r="H45" s="1" t="s">
        <v>125</v>
      </c>
      <c r="R45" s="10"/>
      <c r="AN45" s="25"/>
      <c r="AO45" s="25"/>
      <c r="AP45" s="25"/>
      <c r="AQ45" s="25"/>
    </row>
    <row r="46" spans="1:47" ht="17.25" customHeight="1">
      <c r="H46" s="28" t="s">
        <v>126</v>
      </c>
      <c r="AN46" s="25"/>
      <c r="AO46" s="25" t="str">
        <f>IF(H40="再 生 処 理",AO43,CONCATENATE(AN45))</f>
        <v/>
      </c>
      <c r="AP46" s="25"/>
      <c r="AQ46" s="25"/>
    </row>
    <row r="48" spans="1:47" ht="17.25" customHeight="1">
      <c r="A48" s="10"/>
    </row>
    <row r="49" spans="1:1" ht="17.25" customHeight="1">
      <c r="A49" s="10"/>
    </row>
    <row r="50" spans="1:1" ht="17.25" customHeight="1">
      <c r="A50" s="29"/>
    </row>
    <row r="51" spans="1:1" ht="17.25" customHeight="1">
      <c r="A51" s="29"/>
    </row>
    <row r="52" spans="1:1" ht="17.25" customHeight="1">
      <c r="A52" s="29"/>
    </row>
  </sheetData>
  <mergeCells count="97">
    <mergeCell ref="A1:AJ2"/>
    <mergeCell ref="Z4:AC4"/>
    <mergeCell ref="AE4:AF4"/>
    <mergeCell ref="AH4:AI4"/>
    <mergeCell ref="AE5:AF5"/>
    <mergeCell ref="AG5:AI5"/>
    <mergeCell ref="AM7:BC7"/>
    <mergeCell ref="AM8:BC8"/>
    <mergeCell ref="B14:E14"/>
    <mergeCell ref="AM14:BC14"/>
    <mergeCell ref="AM15:BC15"/>
    <mergeCell ref="B17:E17"/>
    <mergeCell ref="AM17:AP17"/>
    <mergeCell ref="AQ17:AW17"/>
    <mergeCell ref="B18:E18"/>
    <mergeCell ref="B19:E19"/>
    <mergeCell ref="G19:J19"/>
    <mergeCell ref="K19:Q19"/>
    <mergeCell ref="G20:J20"/>
    <mergeCell ref="K20:Q20"/>
    <mergeCell ref="A21:E21"/>
    <mergeCell ref="F21:M21"/>
    <mergeCell ref="N21:R21"/>
    <mergeCell ref="S21:W21"/>
    <mergeCell ref="X21:AE21"/>
    <mergeCell ref="AF21:AJ21"/>
    <mergeCell ref="A22:E22"/>
    <mergeCell ref="F22:M22"/>
    <mergeCell ref="N22:R22"/>
    <mergeCell ref="S22:W22"/>
    <mergeCell ref="X22:AE22"/>
    <mergeCell ref="AF22:AJ22"/>
    <mergeCell ref="AF23:AJ23"/>
    <mergeCell ref="A24:E24"/>
    <mergeCell ref="F24:M24"/>
    <mergeCell ref="N24:R24"/>
    <mergeCell ref="S24:W24"/>
    <mergeCell ref="X24:AE24"/>
    <mergeCell ref="AF24:AJ24"/>
    <mergeCell ref="A23:E23"/>
    <mergeCell ref="F23:M23"/>
    <mergeCell ref="N23:R23"/>
    <mergeCell ref="S23:W23"/>
    <mergeCell ref="X23:AE23"/>
    <mergeCell ref="AF28:AJ28"/>
    <mergeCell ref="AF29:AJ29"/>
    <mergeCell ref="A29:E29"/>
    <mergeCell ref="AF25:AJ25"/>
    <mergeCell ref="A26:E26"/>
    <mergeCell ref="F26:M26"/>
    <mergeCell ref="N26:R26"/>
    <mergeCell ref="S26:W26"/>
    <mergeCell ref="X26:AE26"/>
    <mergeCell ref="AF26:AJ26"/>
    <mergeCell ref="A25:E25"/>
    <mergeCell ref="F25:M25"/>
    <mergeCell ref="N25:R25"/>
    <mergeCell ref="S25:W25"/>
    <mergeCell ref="X25:AE25"/>
    <mergeCell ref="AF27:AJ27"/>
    <mergeCell ref="S29:W29"/>
    <mergeCell ref="X29:AE29"/>
    <mergeCell ref="F29:M29"/>
    <mergeCell ref="N29:R29"/>
    <mergeCell ref="A27:E27"/>
    <mergeCell ref="F27:M27"/>
    <mergeCell ref="N27:R27"/>
    <mergeCell ref="S27:W27"/>
    <mergeCell ref="X27:AE27"/>
    <mergeCell ref="F28:M28"/>
    <mergeCell ref="N28:R28"/>
    <mergeCell ref="S28:W28"/>
    <mergeCell ref="X28:AE28"/>
    <mergeCell ref="A28:E28"/>
    <mergeCell ref="AF33:AJ33"/>
    <mergeCell ref="A38:D38"/>
    <mergeCell ref="H38:K38"/>
    <mergeCell ref="M38:N38"/>
    <mergeCell ref="P38:Q38"/>
    <mergeCell ref="S33:W33"/>
    <mergeCell ref="AF31:AJ31"/>
    <mergeCell ref="A30:E30"/>
    <mergeCell ref="F30:M30"/>
    <mergeCell ref="N30:R30"/>
    <mergeCell ref="S30:W30"/>
    <mergeCell ref="X30:AE30"/>
    <mergeCell ref="AF30:AJ30"/>
    <mergeCell ref="A31:E31"/>
    <mergeCell ref="F31:M31"/>
    <mergeCell ref="N31:R31"/>
    <mergeCell ref="S31:W31"/>
    <mergeCell ref="X31:AE31"/>
    <mergeCell ref="A40:D40"/>
    <mergeCell ref="H40:L40"/>
    <mergeCell ref="S40:V40"/>
    <mergeCell ref="A42:D42"/>
    <mergeCell ref="H42:AC42"/>
  </mergeCells>
  <phoneticPr fontId="2"/>
  <dataValidations count="4">
    <dataValidation imeMode="hiragana" allowBlank="1" showInputMessage="1" showErrorMessage="1" sqref="A7:A8 AH4:AI4 BD15:BE15 AM7:BC8 AM14:BC15 D9 P38:Q38 M38:N38 R39:S39 N39:O39 AE4:AF4 J39:K39 H38" xr:uid="{00000000-0002-0000-0200-000000000000}"/>
    <dataValidation imeMode="off" allowBlank="1" showInputMessage="1" showErrorMessage="1" sqref="D8 AF32:AJ32 A22:AJ31 N32:X32 A32:F32 AD5" xr:uid="{00000000-0002-0000-0200-000001000000}"/>
    <dataValidation type="list" allowBlank="1" showInputMessage="1" showErrorMessage="1" sqref="H40:L40" xr:uid="{00000000-0002-0000-0200-000002000000}">
      <formula1>"破 壊 処 理,再 生 処 理"</formula1>
    </dataValidation>
    <dataValidation allowBlank="1" showInputMessage="1" sqref="H42:AC42" xr:uid="{00000000-0002-0000-0200-000003000000}"/>
  </dataValidations>
  <printOptions horizontalCentered="1"/>
  <pageMargins left="0.78740157480314965" right="0.59055118110236227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B0997-36AF-4D25-BA7A-7110E5DF946A}">
  <dimension ref="A1:A8"/>
  <sheetViews>
    <sheetView workbookViewId="0">
      <selection activeCell="E6" sqref="E6"/>
    </sheetView>
  </sheetViews>
  <sheetFormatPr defaultRowHeight="15.75"/>
  <cols>
    <col min="1" max="1" width="37.7109375" style="80" bestFit="1" customWidth="1"/>
    <col min="2" max="16384" width="9.140625" style="80"/>
  </cols>
  <sheetData>
    <row r="1" spans="1:1" ht="20.100000000000001" customHeight="1">
      <c r="A1" s="80" t="s">
        <v>129</v>
      </c>
    </row>
    <row r="2" spans="1:1" ht="20.100000000000001" customHeight="1">
      <c r="A2" s="80" t="s">
        <v>130</v>
      </c>
    </row>
    <row r="3" spans="1:1" ht="20.100000000000001" customHeight="1">
      <c r="A3" s="80" t="s">
        <v>127</v>
      </c>
    </row>
    <row r="4" spans="1:1" ht="20.100000000000001" customHeight="1">
      <c r="A4" s="80" t="s">
        <v>128</v>
      </c>
    </row>
    <row r="5" spans="1:1" ht="20.100000000000001" customHeight="1"/>
    <row r="6" spans="1:1" ht="20.100000000000001" customHeight="1"/>
    <row r="7" spans="1:1" ht="20.100000000000001" customHeight="1"/>
    <row r="8" spans="1:1" ht="20.100000000000001" customHeight="1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依頼書(福岡以外)REV02</vt:lpstr>
      <vt:lpstr>依頼書(福岡以外)記入例</vt:lpstr>
      <vt:lpstr>依頼書(福岡限定)</vt:lpstr>
      <vt:lpstr>依頼書(福岡限定)記入例</vt:lpstr>
      <vt:lpstr>証明書見本</vt:lpstr>
      <vt:lpstr>拠点リスト</vt:lpstr>
      <vt:lpstr>'依頼書(福岡以外)REV02'!Print_Area</vt:lpstr>
      <vt:lpstr>'依頼書(福岡限定)'!Print_Area</vt:lpstr>
      <vt:lpstr>'依頼書(福岡限定)記入例'!Print_Area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fronco03</dc:creator>
  <cp:keywords/>
  <dc:description/>
  <cp:lastModifiedBy>堀　欣文</cp:lastModifiedBy>
  <cp:revision/>
  <cp:lastPrinted>2024-11-25T02:29:00Z</cp:lastPrinted>
  <dcterms:created xsi:type="dcterms:W3CDTF">2015-03-31T11:38:55Z</dcterms:created>
  <dcterms:modified xsi:type="dcterms:W3CDTF">2024-11-25T02:29:10Z</dcterms:modified>
  <cp:category/>
  <cp:contentStatus/>
</cp:coreProperties>
</file>